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chartsheets/sheet10.xml" ContentType="application/vnd.openxmlformats-officedocument.spreadsheetml.chartsheet+xml"/>
  <Override PartName="/xl/drawings/drawing13.xml" ContentType="application/vnd.openxmlformats-officedocument.drawing+xml"/>
  <Override PartName="/xl/chartsheets/sheet11.xml" ContentType="application/vnd.openxmlformats-officedocument.spreadsheetml.chartsheet+xml"/>
  <Override PartName="/xl/drawings/drawing14.xml" ContentType="application/vnd.openxmlformats-officedocument.drawing+xml"/>
  <Override PartName="/xl/chartsheets/sheet12.xml" ContentType="application/vnd.openxmlformats-officedocument.spreadsheetml.chartsheet+xml"/>
  <Override PartName="/xl/drawings/drawing15.xml" ContentType="application/vnd.openxmlformats-officedocument.drawing+xml"/>
  <Override PartName="/xl/chartsheets/sheet13.xml" ContentType="application/vnd.openxmlformats-officedocument.spreadsheetml.chartsheet+xml"/>
  <Override PartName="/xl/drawings/drawing16.xml" ContentType="application/vnd.openxmlformats-officedocument.drawing+xml"/>
  <Override PartName="/xl/chartsheets/sheet14.xml" ContentType="application/vnd.openxmlformats-officedocument.spreadsheetml.chartsheet+xml"/>
  <Override PartName="/xl/drawings/drawing17.xml" ContentType="application/vnd.openxmlformats-officedocument.drawing+xml"/>
  <Override PartName="/xl/chartsheets/sheet15.xml" ContentType="application/vnd.openxmlformats-officedocument.spreadsheetml.chartsheet+xml"/>
  <Override PartName="/xl/drawings/drawing18.xml" ContentType="application/vnd.openxmlformats-officedocument.drawing+xml"/>
  <Override PartName="/xl/chartsheets/sheet16.xml" ContentType="application/vnd.openxmlformats-officedocument.spreadsheetml.chartsheet+xml"/>
  <Override PartName="/xl/drawings/drawing20.xml" ContentType="application/vnd.openxmlformats-officedocument.drawing+xml"/>
  <Override PartName="/xl/chartsheets/sheet17.xml" ContentType="application/vnd.openxmlformats-officedocument.spreadsheetml.chartsheet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tabRatio="907" firstSheet="10" activeTab="19"/>
  </bookViews>
  <sheets>
    <sheet name="Počty účastníků" sheetId="1" r:id="rId1"/>
    <sheet name="Ročníky - srovnání" sheetId="2" r:id="rId2"/>
    <sheet name="Tendence církví" sheetId="3" r:id="rId3"/>
    <sheet name="Úspěšnost v % " sheetId="4" r:id="rId4"/>
    <sheet name="Poměr církví 1 kolo" sheetId="5" r:id="rId5"/>
    <sheet name="Poměr církví 2 kolo" sheetId="6" r:id="rId6"/>
    <sheet name="Poměr církví - vítězové" sheetId="7" r:id="rId7"/>
    <sheet name="Úspěšnost podle církví" sheetId="8" r:id="rId8"/>
    <sheet name="Úspěšnost - celkem " sheetId="9" r:id="rId9"/>
    <sheet name="Věkové zastoupení a úspěšnost " sheetId="10" r:id="rId10"/>
    <sheet name="Poměr děvčat a kluků" sheetId="11" r:id="rId11"/>
    <sheet name="Poměr D a K podle věku" sheetId="12" r:id="rId12"/>
    <sheet name="Děvčata" sheetId="13" r:id="rId13"/>
    <sheet name="Kluci" sheetId="14" r:id="rId14"/>
    <sheet name="ČS - MSS" sheetId="15" r:id="rId15"/>
    <sheet name="CASD Tendence graf" sheetId="16" r:id="rId16"/>
    <sheet name="Tendence CASD dle sdružení" sheetId="17" r:id="rId17"/>
    <sheet name="Pohlaví - data" sheetId="18" r:id="rId18"/>
    <sheet name="Církve - data" sheetId="19" r:id="rId19"/>
    <sheet name="CASD tendence" sheetId="20" r:id="rId20"/>
  </sheets>
  <definedNames/>
  <calcPr fullCalcOnLoad="1"/>
</workbook>
</file>

<file path=xl/sharedStrings.xml><?xml version="1.0" encoding="utf-8"?>
<sst xmlns="http://schemas.openxmlformats.org/spreadsheetml/2006/main" count="94" uniqueCount="79">
  <si>
    <t>CASD</t>
  </si>
  <si>
    <t>ŘK</t>
  </si>
  <si>
    <t>KS</t>
  </si>
  <si>
    <t>CB</t>
  </si>
  <si>
    <t>CČSH</t>
  </si>
  <si>
    <t>CČE</t>
  </si>
  <si>
    <t>JB</t>
  </si>
  <si>
    <t>Junák</t>
  </si>
  <si>
    <t>nezařazení</t>
  </si>
  <si>
    <t>splnili limit</t>
  </si>
  <si>
    <t>M splnilo limit</t>
  </si>
  <si>
    <t>S splnilo limit</t>
  </si>
  <si>
    <t>MP splnilo limit</t>
  </si>
  <si>
    <t>N splnilo limit</t>
  </si>
  <si>
    <t>Celkem</t>
  </si>
  <si>
    <t>1 kolo - odevzdalo</t>
  </si>
  <si>
    <t>Nejmladší</t>
  </si>
  <si>
    <t>Mladší</t>
  </si>
  <si>
    <t>Starší</t>
  </si>
  <si>
    <t>Mimo pořadí</t>
  </si>
  <si>
    <t>Nejmladší - vítězové</t>
  </si>
  <si>
    <t>Nejmladší - pod limit</t>
  </si>
  <si>
    <t>Mladší - vítězové</t>
  </si>
  <si>
    <t>Mladší - pod limit</t>
  </si>
  <si>
    <t>Starší - vítězové</t>
  </si>
  <si>
    <t>Starší - pod limit</t>
  </si>
  <si>
    <t>Mimo pořadí - vítězové</t>
  </si>
  <si>
    <t>Celkem - vítězové</t>
  </si>
  <si>
    <t>Celkem - pod limit</t>
  </si>
  <si>
    <t>Děvčata</t>
  </si>
  <si>
    <t>Kluci</t>
  </si>
  <si>
    <t>Mimo pořadí - pod limit</t>
  </si>
  <si>
    <t>ČS</t>
  </si>
  <si>
    <t>MSS</t>
  </si>
  <si>
    <t>MP</t>
  </si>
  <si>
    <t>N - vítězové</t>
  </si>
  <si>
    <t>S - vítězové</t>
  </si>
  <si>
    <t>M - vítězové</t>
  </si>
  <si>
    <t>N - pod limit</t>
  </si>
  <si>
    <t>M - pod limit</t>
  </si>
  <si>
    <t>S - pod limit</t>
  </si>
  <si>
    <t>Ročník</t>
  </si>
  <si>
    <t>1. kolo</t>
  </si>
  <si>
    <t>postoupilo</t>
  </si>
  <si>
    <t>2. kolo</t>
  </si>
  <si>
    <t>Úspěšnost % v 1. kole</t>
  </si>
  <si>
    <t>z toho % přijelo do 2. kola</t>
  </si>
  <si>
    <t>Organizace</t>
  </si>
  <si>
    <t>Obce</t>
  </si>
  <si>
    <t>Splnilo limit</t>
  </si>
  <si>
    <t>přihlásilo se na SP</t>
  </si>
  <si>
    <t>Všichni</t>
  </si>
  <si>
    <t>ČS 2005</t>
  </si>
  <si>
    <t>ČS 2004</t>
  </si>
  <si>
    <t>MSS 2005</t>
  </si>
  <si>
    <t>MSS 2004</t>
  </si>
  <si>
    <t>2 kolo účast</t>
  </si>
  <si>
    <t>1 kolo - postup</t>
  </si>
  <si>
    <t>2 kolo postoupilo</t>
  </si>
  <si>
    <t>splnili limit 2 kola</t>
  </si>
  <si>
    <t>N +</t>
  </si>
  <si>
    <t>N -</t>
  </si>
  <si>
    <t>M +</t>
  </si>
  <si>
    <t>M -</t>
  </si>
  <si>
    <t>S +</t>
  </si>
  <si>
    <t>S -</t>
  </si>
  <si>
    <t>MP -</t>
  </si>
  <si>
    <t>ČS 2006</t>
  </si>
  <si>
    <t>MSS 2006</t>
  </si>
  <si>
    <t>ECM</t>
  </si>
  <si>
    <t>ČS 2007</t>
  </si>
  <si>
    <t>MSS 2007</t>
  </si>
  <si>
    <t>BJB</t>
  </si>
  <si>
    <t>uspělo % v 2. kole</t>
  </si>
  <si>
    <t>Vítězové / přihlášení %</t>
  </si>
  <si>
    <t>ČS - 1 kolo</t>
  </si>
  <si>
    <t>MSS - 1 kolo</t>
  </si>
  <si>
    <t>ČS - 2 kolo</t>
  </si>
  <si>
    <t>MSS - 2 kolo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</si>
</sst>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[$-405]d\.\ mmmm\ yyyy;@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top" wrapText="1"/>
    </xf>
    <xf numFmtId="0" fontId="0" fillId="3" borderId="4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3" borderId="4" xfId="0" applyFill="1" applyBorder="1" applyAlignment="1">
      <alignment horizontal="center"/>
    </xf>
    <xf numFmtId="0" fontId="3" fillId="3" borderId="5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0" fillId="3" borderId="5" xfId="0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worksheet" Target="worksheets/sheet1.xml" /><Relationship Id="rId19" Type="http://schemas.openxmlformats.org/officeDocument/2006/relationships/worksheet" Target="worksheets/sheet2.xml" /><Relationship Id="rId20" Type="http://schemas.openxmlformats.org/officeDocument/2006/relationships/worksheet" Target="worksheets/sheet3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Účastníci SP 2007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'Církve - data'!$A$13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'Církve - data'!$D$1:$G$1</c:f>
              <c:strCache>
                <c:ptCount val="4"/>
                <c:pt idx="0">
                  <c:v>1 kolo - odevzdalo</c:v>
                </c:pt>
                <c:pt idx="1">
                  <c:v>1 kolo - postup</c:v>
                </c:pt>
                <c:pt idx="2">
                  <c:v>2 kolo účast</c:v>
                </c:pt>
                <c:pt idx="3">
                  <c:v>splnili limit</c:v>
                </c:pt>
              </c:strCache>
            </c:strRef>
          </c:cat>
          <c:val>
            <c:numRef>
              <c:f>'Církve - data'!$D$13:$G$13</c:f>
              <c:numCache>
                <c:ptCount val="4"/>
                <c:pt idx="0">
                  <c:v>292</c:v>
                </c:pt>
                <c:pt idx="1">
                  <c:v>78</c:v>
                </c:pt>
                <c:pt idx="2">
                  <c:v>74</c:v>
                </c:pt>
                <c:pt idx="3">
                  <c:v>22</c:v>
                </c:pt>
              </c:numCache>
            </c:numRef>
          </c:val>
          <c:shape val="box"/>
        </c:ser>
        <c:shape val="box"/>
        <c:axId val="34042373"/>
        <c:axId val="37945902"/>
      </c:bar3DChart>
      <c:catAx>
        <c:axId val="3404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945902"/>
        <c:crosses val="autoZero"/>
        <c:auto val="1"/>
        <c:lblOffset val="100"/>
        <c:noMultiLvlLbl val="0"/>
      </c:catAx>
      <c:valAx>
        <c:axId val="37945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423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'Církve - data'!$A$2</c:f>
              <c:strCache>
                <c:ptCount val="1"/>
                <c:pt idx="0">
                  <c:v>CASD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'Církve - data'!$D$1:$G$1</c:f>
              <c:strCache>
                <c:ptCount val="4"/>
                <c:pt idx="0">
                  <c:v>1 kolo - odevzdalo</c:v>
                </c:pt>
                <c:pt idx="1">
                  <c:v>1 kolo - postup</c:v>
                </c:pt>
                <c:pt idx="2">
                  <c:v>2 kolo účast</c:v>
                </c:pt>
                <c:pt idx="3">
                  <c:v>splnili limit</c:v>
                </c:pt>
              </c:strCache>
            </c:strRef>
          </c:cat>
          <c:val>
            <c:numRef>
              <c:f>'Církve - data'!$D$2:$G$2</c:f>
              <c:numCache>
                <c:ptCount val="4"/>
                <c:pt idx="0">
                  <c:v>106</c:v>
                </c:pt>
                <c:pt idx="1">
                  <c:v>42</c:v>
                </c:pt>
                <c:pt idx="2">
                  <c:v>42</c:v>
                </c:pt>
                <c:pt idx="3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'Církve - data'!$A$3</c:f>
              <c:strCache>
                <c:ptCount val="1"/>
                <c:pt idx="0">
                  <c:v>ŘK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'Církve - data'!$D$1:$G$1</c:f>
              <c:strCache>
                <c:ptCount val="4"/>
                <c:pt idx="0">
                  <c:v>1 kolo - odevzdalo</c:v>
                </c:pt>
                <c:pt idx="1">
                  <c:v>1 kolo - postup</c:v>
                </c:pt>
                <c:pt idx="2">
                  <c:v>2 kolo účast</c:v>
                </c:pt>
                <c:pt idx="3">
                  <c:v>splnili limit</c:v>
                </c:pt>
              </c:strCache>
            </c:strRef>
          </c:cat>
          <c:val>
            <c:numRef>
              <c:f>'Církve - data'!$D$3:$G$3</c:f>
              <c:numCache>
                <c:ptCount val="4"/>
                <c:pt idx="0">
                  <c:v>91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'Církve - data'!$A$4</c:f>
              <c:strCache>
                <c:ptCount val="1"/>
                <c:pt idx="0">
                  <c:v>CČE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'Církve - data'!$D$1:$G$1</c:f>
              <c:strCache>
                <c:ptCount val="4"/>
                <c:pt idx="0">
                  <c:v>1 kolo - odevzdalo</c:v>
                </c:pt>
                <c:pt idx="1">
                  <c:v>1 kolo - postup</c:v>
                </c:pt>
                <c:pt idx="2">
                  <c:v>2 kolo účast</c:v>
                </c:pt>
                <c:pt idx="3">
                  <c:v>splnili limit</c:v>
                </c:pt>
              </c:strCache>
            </c:strRef>
          </c:cat>
          <c:val>
            <c:numRef>
              <c:f>'Církve - data'!$D$4:$G$4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'Církve - data'!$A$8</c:f>
              <c:strCache>
                <c:ptCount val="1"/>
                <c:pt idx="0">
                  <c:v>Junák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'Církve - data'!$D$1:$G$1</c:f>
              <c:strCache>
                <c:ptCount val="4"/>
                <c:pt idx="0">
                  <c:v>1 kolo - odevzdalo</c:v>
                </c:pt>
                <c:pt idx="1">
                  <c:v>1 kolo - postup</c:v>
                </c:pt>
                <c:pt idx="2">
                  <c:v>2 kolo účast</c:v>
                </c:pt>
                <c:pt idx="3">
                  <c:v>splnili limit</c:v>
                </c:pt>
              </c:strCache>
            </c:strRef>
          </c:cat>
          <c:val>
            <c:numRef>
              <c:f>'Církve - data'!$D$8:$G$8</c:f>
              <c:numCache>
                <c:ptCount val="4"/>
                <c:pt idx="0">
                  <c:v>23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'Církve - data'!$A$9</c:f>
              <c:strCache>
                <c:ptCount val="1"/>
                <c:pt idx="0">
                  <c:v>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'Církve - data'!$D$1:$G$1</c:f>
              <c:strCache>
                <c:ptCount val="4"/>
                <c:pt idx="0">
                  <c:v>1 kolo - odevzdalo</c:v>
                </c:pt>
                <c:pt idx="1">
                  <c:v>1 kolo - postup</c:v>
                </c:pt>
                <c:pt idx="2">
                  <c:v>2 kolo účast</c:v>
                </c:pt>
                <c:pt idx="3">
                  <c:v>splnili limit</c:v>
                </c:pt>
              </c:strCache>
            </c:strRef>
          </c:cat>
          <c:val>
            <c:numRef>
              <c:f>'Církve - data'!$D$9:$G$9</c:f>
              <c:numCache>
                <c:ptCount val="4"/>
                <c:pt idx="0">
                  <c:v>15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'Církve - data'!$A$10</c:f>
              <c:strCache>
                <c:ptCount val="1"/>
                <c:pt idx="0">
                  <c:v>ECM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'Církve - data'!$D$1:$G$1</c:f>
              <c:strCache>
                <c:ptCount val="4"/>
                <c:pt idx="0">
                  <c:v>1 kolo - odevzdalo</c:v>
                </c:pt>
                <c:pt idx="1">
                  <c:v>1 kolo - postup</c:v>
                </c:pt>
                <c:pt idx="2">
                  <c:v>2 kolo účast</c:v>
                </c:pt>
                <c:pt idx="3">
                  <c:v>splnili limit</c:v>
                </c:pt>
              </c:strCache>
            </c:strRef>
          </c:cat>
          <c:val>
            <c:numRef>
              <c:f>'Církve - data'!$D$10:$G$10</c:f>
              <c:numCache>
                <c:ptCount val="4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'Církve - data'!$A$11</c:f>
              <c:strCache>
                <c:ptCount val="1"/>
                <c:pt idx="0">
                  <c:v>nezařazení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'Církve - data'!$D$1:$G$1</c:f>
              <c:strCache>
                <c:ptCount val="4"/>
                <c:pt idx="0">
                  <c:v>1 kolo - odevzdalo</c:v>
                </c:pt>
                <c:pt idx="1">
                  <c:v>1 kolo - postup</c:v>
                </c:pt>
                <c:pt idx="2">
                  <c:v>2 kolo účast</c:v>
                </c:pt>
                <c:pt idx="3">
                  <c:v>splnili limit</c:v>
                </c:pt>
              </c:strCache>
            </c:strRef>
          </c:cat>
          <c:val>
            <c:numRef>
              <c:f>'Církve - data'!$D$11:$G$11</c:f>
              <c:numCache>
                <c:ptCount val="4"/>
                <c:pt idx="0">
                  <c:v>31</c:v>
                </c:pt>
                <c:pt idx="1">
                  <c:v>10</c:v>
                </c:pt>
                <c:pt idx="2">
                  <c:v>9</c:v>
                </c:pt>
                <c:pt idx="3">
                  <c:v>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'Církve - data'!$A$12</c:f>
              <c:strCache>
                <c:ptCount val="1"/>
                <c:pt idx="0">
                  <c:v>BJB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'Církve - data'!$D$1:$G$1</c:f>
              <c:strCache>
                <c:ptCount val="4"/>
                <c:pt idx="0">
                  <c:v>1 kolo - odevzdalo</c:v>
                </c:pt>
                <c:pt idx="1">
                  <c:v>1 kolo - postup</c:v>
                </c:pt>
                <c:pt idx="2">
                  <c:v>2 kolo účast</c:v>
                </c:pt>
                <c:pt idx="3">
                  <c:v>splnili limit</c:v>
                </c:pt>
              </c:strCache>
            </c:strRef>
          </c:cat>
          <c:val>
            <c:numRef>
              <c:f>'Církve - data'!$D$12:$G$12</c:f>
              <c:numCache>
                <c:ptCount val="4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</c:ser>
        <c:axId val="21915009"/>
        <c:axId val="63017354"/>
      </c:lineChart>
      <c:catAx>
        <c:axId val="2191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17354"/>
        <c:crosses val="autoZero"/>
        <c:auto val="1"/>
        <c:lblOffset val="100"/>
        <c:noMultiLvlLbl val="0"/>
      </c:catAx>
      <c:valAx>
        <c:axId val="63017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15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901101"/>
        <c:axId val="674454"/>
      </c:barChart>
      <c:catAx>
        <c:axId val="29901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74454"/>
        <c:crosses val="autoZero"/>
        <c:auto val="1"/>
        <c:lblOffset val="100"/>
        <c:noMultiLvlLbl val="0"/>
      </c:catAx>
      <c:valAx>
        <c:axId val="6744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901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'Církve - data'!$D$1</c:f>
              <c:strCache>
                <c:ptCount val="1"/>
                <c:pt idx="0">
                  <c:v>1 kolo - odevzdalo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'Církve - data'!$A$2:$A$12</c:f>
              <c:strCache>
                <c:ptCount val="11"/>
                <c:pt idx="0">
                  <c:v>CASD</c:v>
                </c:pt>
                <c:pt idx="1">
                  <c:v>ŘK</c:v>
                </c:pt>
                <c:pt idx="2">
                  <c:v>CČE</c:v>
                </c:pt>
                <c:pt idx="3">
                  <c:v>CB</c:v>
                </c:pt>
                <c:pt idx="4">
                  <c:v>CČSH</c:v>
                </c:pt>
                <c:pt idx="5">
                  <c:v>JB</c:v>
                </c:pt>
                <c:pt idx="6">
                  <c:v>Junák</c:v>
                </c:pt>
                <c:pt idx="7">
                  <c:v>KS</c:v>
                </c:pt>
                <c:pt idx="8">
                  <c:v>ECM</c:v>
                </c:pt>
                <c:pt idx="9">
                  <c:v>nezařazení</c:v>
                </c:pt>
                <c:pt idx="10">
                  <c:v>BJB</c:v>
                </c:pt>
              </c:strCache>
            </c:strRef>
          </c:cat>
          <c:val>
            <c:numRef>
              <c:f>'Církve - data'!$D$2:$D$12</c:f>
              <c:numCache>
                <c:ptCount val="11"/>
                <c:pt idx="0">
                  <c:v>106</c:v>
                </c:pt>
                <c:pt idx="1">
                  <c:v>91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  <c:pt idx="7">
                  <c:v>15</c:v>
                </c:pt>
                <c:pt idx="8">
                  <c:v>18</c:v>
                </c:pt>
                <c:pt idx="9">
                  <c:v>31</c:v>
                </c:pt>
                <c:pt idx="10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'Církve - data'!$E$1</c:f>
              <c:strCache>
                <c:ptCount val="1"/>
                <c:pt idx="0">
                  <c:v>1 kolo - postup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'Církve - data'!$A$2:$A$12</c:f>
              <c:strCache>
                <c:ptCount val="11"/>
                <c:pt idx="0">
                  <c:v>CASD</c:v>
                </c:pt>
                <c:pt idx="1">
                  <c:v>ŘK</c:v>
                </c:pt>
                <c:pt idx="2">
                  <c:v>CČE</c:v>
                </c:pt>
                <c:pt idx="3">
                  <c:v>CB</c:v>
                </c:pt>
                <c:pt idx="4">
                  <c:v>CČSH</c:v>
                </c:pt>
                <c:pt idx="5">
                  <c:v>JB</c:v>
                </c:pt>
                <c:pt idx="6">
                  <c:v>Junák</c:v>
                </c:pt>
                <c:pt idx="7">
                  <c:v>KS</c:v>
                </c:pt>
                <c:pt idx="8">
                  <c:v>ECM</c:v>
                </c:pt>
                <c:pt idx="9">
                  <c:v>nezařazení</c:v>
                </c:pt>
                <c:pt idx="10">
                  <c:v>BJB</c:v>
                </c:pt>
              </c:strCache>
            </c:strRef>
          </c:cat>
          <c:val>
            <c:numRef>
              <c:f>'Církve - data'!$E$2:$E$12</c:f>
              <c:numCache>
                <c:ptCount val="11"/>
                <c:pt idx="0">
                  <c:v>42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10</c:v>
                </c:pt>
                <c:pt idx="1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'Církve - data'!$F$1</c:f>
              <c:strCache>
                <c:ptCount val="1"/>
                <c:pt idx="0">
                  <c:v>2 kolo účast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'Církve - data'!$A$2:$A$12</c:f>
              <c:strCache>
                <c:ptCount val="11"/>
                <c:pt idx="0">
                  <c:v>CASD</c:v>
                </c:pt>
                <c:pt idx="1">
                  <c:v>ŘK</c:v>
                </c:pt>
                <c:pt idx="2">
                  <c:v>CČE</c:v>
                </c:pt>
                <c:pt idx="3">
                  <c:v>CB</c:v>
                </c:pt>
                <c:pt idx="4">
                  <c:v>CČSH</c:v>
                </c:pt>
                <c:pt idx="5">
                  <c:v>JB</c:v>
                </c:pt>
                <c:pt idx="6">
                  <c:v>Junák</c:v>
                </c:pt>
                <c:pt idx="7">
                  <c:v>KS</c:v>
                </c:pt>
                <c:pt idx="8">
                  <c:v>ECM</c:v>
                </c:pt>
                <c:pt idx="9">
                  <c:v>nezařazení</c:v>
                </c:pt>
                <c:pt idx="10">
                  <c:v>BJB</c:v>
                </c:pt>
              </c:strCache>
            </c:strRef>
          </c:cat>
          <c:val>
            <c:numRef>
              <c:f>'Církve - data'!$F$2:$F$12</c:f>
              <c:numCache>
                <c:ptCount val="11"/>
                <c:pt idx="0">
                  <c:v>42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6</c:v>
                </c:pt>
                <c:pt idx="8">
                  <c:v>7</c:v>
                </c:pt>
                <c:pt idx="9">
                  <c:v>9</c:v>
                </c:pt>
                <c:pt idx="1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'Církve - data'!$G$1</c:f>
              <c:strCache>
                <c:ptCount val="1"/>
                <c:pt idx="0">
                  <c:v>splnili limit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'Církve - data'!$A$2:$A$12</c:f>
              <c:strCache>
                <c:ptCount val="11"/>
                <c:pt idx="0">
                  <c:v>CASD</c:v>
                </c:pt>
                <c:pt idx="1">
                  <c:v>ŘK</c:v>
                </c:pt>
                <c:pt idx="2">
                  <c:v>CČE</c:v>
                </c:pt>
                <c:pt idx="3">
                  <c:v>CB</c:v>
                </c:pt>
                <c:pt idx="4">
                  <c:v>CČSH</c:v>
                </c:pt>
                <c:pt idx="5">
                  <c:v>JB</c:v>
                </c:pt>
                <c:pt idx="6">
                  <c:v>Junák</c:v>
                </c:pt>
                <c:pt idx="7">
                  <c:v>KS</c:v>
                </c:pt>
                <c:pt idx="8">
                  <c:v>ECM</c:v>
                </c:pt>
                <c:pt idx="9">
                  <c:v>nezařazení</c:v>
                </c:pt>
                <c:pt idx="10">
                  <c:v>BJB</c:v>
                </c:pt>
              </c:strCache>
            </c:strRef>
          </c:cat>
          <c:val>
            <c:numRef>
              <c:f>'Církve - data'!$G$2:$G$12</c:f>
              <c:numCache>
                <c:ptCount val="11"/>
                <c:pt idx="0">
                  <c:v>3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  <c:shape val="box"/>
        </c:ser>
        <c:shape val="box"/>
        <c:axId val="30285275"/>
        <c:axId val="4132020"/>
      </c:bar3DChart>
      <c:catAx>
        <c:axId val="30285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32020"/>
        <c:crosses val="autoZero"/>
        <c:auto val="1"/>
        <c:lblOffset val="100"/>
        <c:noMultiLvlLbl val="0"/>
      </c:catAx>
      <c:valAx>
        <c:axId val="4132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852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'Církve - data'!$H$1</c:f>
              <c:strCache>
                <c:ptCount val="1"/>
                <c:pt idx="0">
                  <c:v>Nejmladší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('Církve - data'!$A$2:$A$4,'Církve - data'!$A$8:$A$12)</c:f>
              <c:strCache>
                <c:ptCount val="8"/>
                <c:pt idx="0">
                  <c:v>CASD</c:v>
                </c:pt>
                <c:pt idx="1">
                  <c:v>ŘK</c:v>
                </c:pt>
                <c:pt idx="2">
                  <c:v>CČE</c:v>
                </c:pt>
                <c:pt idx="3">
                  <c:v>Junák</c:v>
                </c:pt>
                <c:pt idx="4">
                  <c:v>KS</c:v>
                </c:pt>
                <c:pt idx="5">
                  <c:v>ECM</c:v>
                </c:pt>
                <c:pt idx="6">
                  <c:v>nezařazení</c:v>
                </c:pt>
                <c:pt idx="7">
                  <c:v>BJB</c:v>
                </c:pt>
              </c:strCache>
            </c:strRef>
          </c:cat>
          <c:val>
            <c:numRef>
              <c:f>('Církve - data'!$H$2:$H$4,'Církve - data'!$H$8:$H$12)</c:f>
              <c:numCache>
                <c:ptCount val="8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'Církve - data'!$I$1</c:f>
              <c:strCache>
                <c:ptCount val="1"/>
                <c:pt idx="0">
                  <c:v>N splnilo limit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('Církve - data'!$A$2:$A$4,'Církve - data'!$A$8:$A$12)</c:f>
              <c:strCache>
                <c:ptCount val="8"/>
                <c:pt idx="0">
                  <c:v>CASD</c:v>
                </c:pt>
                <c:pt idx="1">
                  <c:v>ŘK</c:v>
                </c:pt>
                <c:pt idx="2">
                  <c:v>CČE</c:v>
                </c:pt>
                <c:pt idx="3">
                  <c:v>Junák</c:v>
                </c:pt>
                <c:pt idx="4">
                  <c:v>KS</c:v>
                </c:pt>
                <c:pt idx="5">
                  <c:v>ECM</c:v>
                </c:pt>
                <c:pt idx="6">
                  <c:v>nezařazení</c:v>
                </c:pt>
                <c:pt idx="7">
                  <c:v>BJB</c:v>
                </c:pt>
              </c:strCache>
            </c:strRef>
          </c:cat>
          <c:val>
            <c:numRef>
              <c:f>('Církve - data'!$I$2:$I$4,'Církve - data'!$I$8:$I$12)</c:f>
              <c:numCach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'Církve - data'!$J$1</c:f>
              <c:strCache>
                <c:ptCount val="1"/>
                <c:pt idx="0">
                  <c:v>Mladší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('Církve - data'!$A$2:$A$4,'Církve - data'!$A$8:$A$12)</c:f>
              <c:strCache>
                <c:ptCount val="8"/>
                <c:pt idx="0">
                  <c:v>CASD</c:v>
                </c:pt>
                <c:pt idx="1">
                  <c:v>ŘK</c:v>
                </c:pt>
                <c:pt idx="2">
                  <c:v>CČE</c:v>
                </c:pt>
                <c:pt idx="3">
                  <c:v>Junák</c:v>
                </c:pt>
                <c:pt idx="4">
                  <c:v>KS</c:v>
                </c:pt>
                <c:pt idx="5">
                  <c:v>ECM</c:v>
                </c:pt>
                <c:pt idx="6">
                  <c:v>nezařazení</c:v>
                </c:pt>
                <c:pt idx="7">
                  <c:v>BJB</c:v>
                </c:pt>
              </c:strCache>
            </c:strRef>
          </c:cat>
          <c:val>
            <c:numRef>
              <c:f>('Církve - data'!$J$2:$J$4,'Církve - data'!$J$8:$J$12)</c:f>
              <c:numCache>
                <c:ptCount val="8"/>
                <c:pt idx="0">
                  <c:v>18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'Církve - data'!$K$1</c:f>
              <c:strCache>
                <c:ptCount val="1"/>
                <c:pt idx="0">
                  <c:v>M splnilo limit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('Církve - data'!$A$2:$A$4,'Církve - data'!$A$8:$A$12)</c:f>
              <c:strCache>
                <c:ptCount val="8"/>
                <c:pt idx="0">
                  <c:v>CASD</c:v>
                </c:pt>
                <c:pt idx="1">
                  <c:v>ŘK</c:v>
                </c:pt>
                <c:pt idx="2">
                  <c:v>CČE</c:v>
                </c:pt>
                <c:pt idx="3">
                  <c:v>Junák</c:v>
                </c:pt>
                <c:pt idx="4">
                  <c:v>KS</c:v>
                </c:pt>
                <c:pt idx="5">
                  <c:v>ECM</c:v>
                </c:pt>
                <c:pt idx="6">
                  <c:v>nezařazení</c:v>
                </c:pt>
                <c:pt idx="7">
                  <c:v>BJB</c:v>
                </c:pt>
              </c:strCache>
            </c:strRef>
          </c:cat>
          <c:val>
            <c:numRef>
              <c:f>('Církve - data'!$K$2:$K$4,'Církve - data'!$K$8:$K$12)</c:f>
              <c:numCache>
                <c:ptCount val="8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'Církve - data'!$L$1</c:f>
              <c:strCache>
                <c:ptCount val="1"/>
                <c:pt idx="0">
                  <c:v>Starší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('Církve - data'!$A$2:$A$4,'Církve - data'!$A$8:$A$12)</c:f>
              <c:strCache>
                <c:ptCount val="8"/>
                <c:pt idx="0">
                  <c:v>CASD</c:v>
                </c:pt>
                <c:pt idx="1">
                  <c:v>ŘK</c:v>
                </c:pt>
                <c:pt idx="2">
                  <c:v>CČE</c:v>
                </c:pt>
                <c:pt idx="3">
                  <c:v>Junák</c:v>
                </c:pt>
                <c:pt idx="4">
                  <c:v>KS</c:v>
                </c:pt>
                <c:pt idx="5">
                  <c:v>ECM</c:v>
                </c:pt>
                <c:pt idx="6">
                  <c:v>nezařazení</c:v>
                </c:pt>
                <c:pt idx="7">
                  <c:v>BJB</c:v>
                </c:pt>
              </c:strCache>
            </c:strRef>
          </c:cat>
          <c:val>
            <c:numRef>
              <c:f>('Církve - data'!$L$2:$L$4,'Církve - data'!$L$8:$L$12)</c:f>
              <c:numCache>
                <c:ptCount val="8"/>
                <c:pt idx="0">
                  <c:v>12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'Církve - data'!$M$1</c:f>
              <c:strCache>
                <c:ptCount val="1"/>
                <c:pt idx="0">
                  <c:v>S splnilo limit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('Církve - data'!$A$2:$A$4,'Církve - data'!$A$8:$A$12)</c:f>
              <c:strCache>
                <c:ptCount val="8"/>
                <c:pt idx="0">
                  <c:v>CASD</c:v>
                </c:pt>
                <c:pt idx="1">
                  <c:v>ŘK</c:v>
                </c:pt>
                <c:pt idx="2">
                  <c:v>CČE</c:v>
                </c:pt>
                <c:pt idx="3">
                  <c:v>Junák</c:v>
                </c:pt>
                <c:pt idx="4">
                  <c:v>KS</c:v>
                </c:pt>
                <c:pt idx="5">
                  <c:v>ECM</c:v>
                </c:pt>
                <c:pt idx="6">
                  <c:v>nezařazení</c:v>
                </c:pt>
                <c:pt idx="7">
                  <c:v>BJB</c:v>
                </c:pt>
              </c:strCache>
            </c:strRef>
          </c:cat>
          <c:val>
            <c:numRef>
              <c:f>('Církve - data'!$M$2:$M$4,'Církve - data'!$M$8:$M$12)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'Církve - data'!$N$1</c:f>
              <c:strCache>
                <c:ptCount val="1"/>
                <c:pt idx="0">
                  <c:v>Mimo pořadí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('Církve - data'!$A$2:$A$4,'Církve - data'!$A$8:$A$12)</c:f>
              <c:strCache>
                <c:ptCount val="8"/>
                <c:pt idx="0">
                  <c:v>CASD</c:v>
                </c:pt>
                <c:pt idx="1">
                  <c:v>ŘK</c:v>
                </c:pt>
                <c:pt idx="2">
                  <c:v>CČE</c:v>
                </c:pt>
                <c:pt idx="3">
                  <c:v>Junák</c:v>
                </c:pt>
                <c:pt idx="4">
                  <c:v>KS</c:v>
                </c:pt>
                <c:pt idx="5">
                  <c:v>ECM</c:v>
                </c:pt>
                <c:pt idx="6">
                  <c:v>nezařazení</c:v>
                </c:pt>
                <c:pt idx="7">
                  <c:v>BJB</c:v>
                </c:pt>
              </c:strCache>
            </c:strRef>
          </c:cat>
          <c:val>
            <c:numRef>
              <c:f>('Církve - data'!$N$2:$N$4,'Církve - data'!$N$8:$N$12)</c:f>
              <c:numCache>
                <c:ptCount val="8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'Církve - data'!$O$1</c:f>
              <c:strCache>
                <c:ptCount val="1"/>
                <c:pt idx="0">
                  <c:v>MP splnilo limit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('Církve - data'!$A$2:$A$4,'Církve - data'!$A$8:$A$12)</c:f>
              <c:strCache>
                <c:ptCount val="8"/>
                <c:pt idx="0">
                  <c:v>CASD</c:v>
                </c:pt>
                <c:pt idx="1">
                  <c:v>ŘK</c:v>
                </c:pt>
                <c:pt idx="2">
                  <c:v>CČE</c:v>
                </c:pt>
                <c:pt idx="3">
                  <c:v>Junák</c:v>
                </c:pt>
                <c:pt idx="4">
                  <c:v>KS</c:v>
                </c:pt>
                <c:pt idx="5">
                  <c:v>ECM</c:v>
                </c:pt>
                <c:pt idx="6">
                  <c:v>nezařazení</c:v>
                </c:pt>
                <c:pt idx="7">
                  <c:v>BJB</c:v>
                </c:pt>
              </c:strCache>
            </c:strRef>
          </c:cat>
          <c:val>
            <c:numRef>
              <c:f>('Církve - data'!$O$2:$O$4,'Církve - data'!$O$8:$O$12)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shape val="box"/>
        </c:ser>
        <c:shape val="box"/>
        <c:axId val="37188181"/>
        <c:axId val="66258174"/>
      </c:bar3DChart>
      <c:catAx>
        <c:axId val="3718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258174"/>
        <c:crosses val="autoZero"/>
        <c:auto val="1"/>
        <c:lblOffset val="100"/>
        <c:noMultiLvlLbl val="0"/>
      </c:catAx>
      <c:valAx>
        <c:axId val="66258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88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'Pohlaví - data'!$B$13</c:f>
              <c:strCache>
                <c:ptCount val="1"/>
                <c:pt idx="0">
                  <c:v>Děvčata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'Pohlaví - data'!$A$14:$A$16</c:f>
              <c:strCache>
                <c:ptCount val="3"/>
                <c:pt idx="0">
                  <c:v>Celkem - vítězové</c:v>
                </c:pt>
                <c:pt idx="1">
                  <c:v>Celkem - pod limit</c:v>
                </c:pt>
                <c:pt idx="2">
                  <c:v>Celkem</c:v>
                </c:pt>
              </c:strCache>
            </c:strRef>
          </c:cat>
          <c:val>
            <c:numRef>
              <c:f>'Pohlaví - data'!$B$14:$B$16</c:f>
              <c:numCache>
                <c:ptCount val="3"/>
                <c:pt idx="0">
                  <c:v>13</c:v>
                </c:pt>
                <c:pt idx="1">
                  <c:v>32</c:v>
                </c:pt>
                <c:pt idx="2">
                  <c:v>45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'Pohlaví - data'!$C$13</c:f>
              <c:strCache>
                <c:ptCount val="1"/>
                <c:pt idx="0">
                  <c:v>Kluci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'Pohlaví - data'!$A$14:$A$16</c:f>
              <c:strCache>
                <c:ptCount val="3"/>
                <c:pt idx="0">
                  <c:v>Celkem - vítězové</c:v>
                </c:pt>
                <c:pt idx="1">
                  <c:v>Celkem - pod limit</c:v>
                </c:pt>
                <c:pt idx="2">
                  <c:v>Celkem</c:v>
                </c:pt>
              </c:strCache>
            </c:strRef>
          </c:cat>
          <c:val>
            <c:numRef>
              <c:f>'Pohlaví - data'!$C$14:$C$16</c:f>
              <c:numCache>
                <c:ptCount val="3"/>
                <c:pt idx="0">
                  <c:v>9</c:v>
                </c:pt>
                <c:pt idx="1">
                  <c:v>20</c:v>
                </c:pt>
                <c:pt idx="2">
                  <c:v>29</c:v>
                </c:pt>
              </c:numCache>
            </c:numRef>
          </c:val>
          <c:shape val="box"/>
        </c:ser>
        <c:shape val="box"/>
        <c:axId val="59452655"/>
        <c:axId val="65311848"/>
      </c:bar3DChart>
      <c:catAx>
        <c:axId val="5945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311848"/>
        <c:crosses val="autoZero"/>
        <c:auto val="1"/>
        <c:lblOffset val="100"/>
        <c:noMultiLvlLbl val="0"/>
      </c:catAx>
      <c:valAx>
        <c:axId val="65311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526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'Pohlaví - data'!$B$1</c:f>
              <c:strCache>
                <c:ptCount val="1"/>
                <c:pt idx="0">
                  <c:v>Děvčata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'Pohlaví - data'!$A$2:$A$9</c:f>
              <c:strCache>
                <c:ptCount val="8"/>
                <c:pt idx="0">
                  <c:v>Nejmladší - vítězové</c:v>
                </c:pt>
                <c:pt idx="1">
                  <c:v>Nejmladší - pod limit</c:v>
                </c:pt>
                <c:pt idx="2">
                  <c:v>Mladší - vítězové</c:v>
                </c:pt>
                <c:pt idx="3">
                  <c:v>Mladší - pod limit</c:v>
                </c:pt>
                <c:pt idx="4">
                  <c:v>Starší - vítězové</c:v>
                </c:pt>
                <c:pt idx="5">
                  <c:v>Starší - pod limit</c:v>
                </c:pt>
                <c:pt idx="6">
                  <c:v>Mimo pořadí - vítězové</c:v>
                </c:pt>
                <c:pt idx="7">
                  <c:v>Mimo pořadí - pod limit</c:v>
                </c:pt>
              </c:strCache>
            </c:strRef>
          </c:cat>
          <c:val>
            <c:numRef>
              <c:f>'Pohlaví - data'!$B$2:$B$9</c:f>
              <c:numCache>
                <c:ptCount val="8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12</c:v>
                </c:pt>
                <c:pt idx="4">
                  <c:v>6</c:v>
                </c:pt>
                <c:pt idx="5">
                  <c:v>11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'Pohlaví - data'!$C$1</c:f>
              <c:strCache>
                <c:ptCount val="1"/>
                <c:pt idx="0">
                  <c:v>Kluci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'Pohlaví - data'!$A$2:$A$9</c:f>
              <c:strCache>
                <c:ptCount val="8"/>
                <c:pt idx="0">
                  <c:v>Nejmladší - vítězové</c:v>
                </c:pt>
                <c:pt idx="1">
                  <c:v>Nejmladší - pod limit</c:v>
                </c:pt>
                <c:pt idx="2">
                  <c:v>Mladší - vítězové</c:v>
                </c:pt>
                <c:pt idx="3">
                  <c:v>Mladší - pod limit</c:v>
                </c:pt>
                <c:pt idx="4">
                  <c:v>Starší - vítězové</c:v>
                </c:pt>
                <c:pt idx="5">
                  <c:v>Starší - pod limit</c:v>
                </c:pt>
                <c:pt idx="6">
                  <c:v>Mimo pořadí - vítězové</c:v>
                </c:pt>
                <c:pt idx="7">
                  <c:v>Mimo pořadí - pod limit</c:v>
                </c:pt>
              </c:strCache>
            </c:strRef>
          </c:cat>
          <c:val>
            <c:numRef>
              <c:f>'Pohlaví - data'!$C$2:$C$9</c:f>
              <c:numCache>
                <c:ptCount val="8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8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4</c:v>
                </c:pt>
              </c:numCache>
            </c:numRef>
          </c:val>
          <c:shape val="box"/>
        </c:ser>
        <c:shape val="box"/>
        <c:axId val="50935721"/>
        <c:axId val="55768306"/>
      </c:bar3DChart>
      <c:catAx>
        <c:axId val="50935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768306"/>
        <c:crosses val="autoZero"/>
        <c:auto val="1"/>
        <c:lblOffset val="100"/>
        <c:noMultiLvlLbl val="0"/>
      </c:catAx>
      <c:valAx>
        <c:axId val="55768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35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'Pohlaví - data'!$B$1</c:f>
              <c:strCache>
                <c:ptCount val="1"/>
                <c:pt idx="0">
                  <c:v>Děvčata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'Pohlaví - data'!$A$2:$A$9</c:f>
              <c:strCache>
                <c:ptCount val="8"/>
                <c:pt idx="0">
                  <c:v>Nejmladší - vítězové</c:v>
                </c:pt>
                <c:pt idx="1">
                  <c:v>Nejmladší - pod limit</c:v>
                </c:pt>
                <c:pt idx="2">
                  <c:v>Mladší - vítězové</c:v>
                </c:pt>
                <c:pt idx="3">
                  <c:v>Mladší - pod limit</c:v>
                </c:pt>
                <c:pt idx="4">
                  <c:v>Starší - vítězové</c:v>
                </c:pt>
                <c:pt idx="5">
                  <c:v>Starší - pod limit</c:v>
                </c:pt>
                <c:pt idx="6">
                  <c:v>Mimo pořadí - vítězové</c:v>
                </c:pt>
                <c:pt idx="7">
                  <c:v>Mimo pořadí - pod limit</c:v>
                </c:pt>
              </c:strCache>
            </c:strRef>
          </c:cat>
          <c:val>
            <c:numRef>
              <c:f>'Pohlaví - data'!$B$2:$B$9</c:f>
              <c:numCache>
                <c:ptCount val="8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12</c:v>
                </c:pt>
                <c:pt idx="4">
                  <c:v>6</c:v>
                </c:pt>
                <c:pt idx="5">
                  <c:v>11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'Pohlaví - data'!$C$1</c:f>
              <c:strCache>
                <c:ptCount val="1"/>
                <c:pt idx="0">
                  <c:v>Kluci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'Pohlaví - data'!$A$2:$A$9</c:f>
              <c:strCache>
                <c:ptCount val="8"/>
                <c:pt idx="0">
                  <c:v>Nejmladší - vítězové</c:v>
                </c:pt>
                <c:pt idx="1">
                  <c:v>Nejmladší - pod limit</c:v>
                </c:pt>
                <c:pt idx="2">
                  <c:v>Mladší - vítězové</c:v>
                </c:pt>
                <c:pt idx="3">
                  <c:v>Mladší - pod limit</c:v>
                </c:pt>
                <c:pt idx="4">
                  <c:v>Starší - vítězové</c:v>
                </c:pt>
                <c:pt idx="5">
                  <c:v>Starší - pod limit</c:v>
                </c:pt>
                <c:pt idx="6">
                  <c:v>Mimo pořadí - vítězové</c:v>
                </c:pt>
                <c:pt idx="7">
                  <c:v>Mimo pořadí - pod limit</c:v>
                </c:pt>
              </c:strCache>
            </c:strRef>
          </c:cat>
          <c:val>
            <c:numRef>
              <c:f>'Pohlaví - data'!$C$2:$C$9</c:f>
              <c:numCache>
                <c:ptCount val="8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8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'Církve - data'!$A$18</c:f>
              <c:strCache>
                <c:ptCount val="1"/>
                <c:pt idx="0">
                  <c:v>ČS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'Církve - data'!$D$17:$K$17</c:f>
              <c:strCache>
                <c:ptCount val="8"/>
                <c:pt idx="0">
                  <c:v>N - vítězové</c:v>
                </c:pt>
                <c:pt idx="1">
                  <c:v>N - pod limit</c:v>
                </c:pt>
                <c:pt idx="2">
                  <c:v>M - vítězové</c:v>
                </c:pt>
                <c:pt idx="3">
                  <c:v>M - pod limit</c:v>
                </c:pt>
                <c:pt idx="4">
                  <c:v>S - vítězové</c:v>
                </c:pt>
                <c:pt idx="5">
                  <c:v>S - pod limit</c:v>
                </c:pt>
                <c:pt idx="6">
                  <c:v>MP</c:v>
                </c:pt>
                <c:pt idx="7">
                  <c:v>Celkem</c:v>
                </c:pt>
              </c:strCache>
            </c:strRef>
          </c:cat>
          <c:val>
            <c:numRef>
              <c:f>'Církve - data'!$D$18:$K$18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2</c:v>
                </c:pt>
                <c:pt idx="6">
                  <c:v>6</c:v>
                </c:pt>
                <c:pt idx="7">
                  <c:v>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'Církve - data'!$A$19</c:f>
              <c:strCache>
                <c:ptCount val="1"/>
                <c:pt idx="0">
                  <c:v>MSS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'Církve - data'!$D$17:$K$17</c:f>
              <c:strCache>
                <c:ptCount val="8"/>
                <c:pt idx="0">
                  <c:v>N - vítězové</c:v>
                </c:pt>
                <c:pt idx="1">
                  <c:v>N - pod limit</c:v>
                </c:pt>
                <c:pt idx="2">
                  <c:v>M - vítězové</c:v>
                </c:pt>
                <c:pt idx="3">
                  <c:v>M - pod limit</c:v>
                </c:pt>
                <c:pt idx="4">
                  <c:v>S - vítězové</c:v>
                </c:pt>
                <c:pt idx="5">
                  <c:v>S - pod limit</c:v>
                </c:pt>
                <c:pt idx="6">
                  <c:v>MP</c:v>
                </c:pt>
                <c:pt idx="7">
                  <c:v>Celkem</c:v>
                </c:pt>
              </c:strCache>
            </c:strRef>
          </c:cat>
          <c:val>
            <c:numRef>
              <c:f>'Církve - data'!$D$19:$K$19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10</c:v>
                </c:pt>
                <c:pt idx="4">
                  <c:v>0</c:v>
                </c:pt>
                <c:pt idx="5">
                  <c:v>10</c:v>
                </c:pt>
                <c:pt idx="6">
                  <c:v>1</c:v>
                </c:pt>
                <c:pt idx="7">
                  <c:v>26</c:v>
                </c:pt>
              </c:numCache>
            </c:numRef>
          </c:val>
          <c:shape val="box"/>
        </c:ser>
        <c:shape val="box"/>
        <c:axId val="32152707"/>
        <c:axId val="20938908"/>
      </c:bar3DChart>
      <c:catAx>
        <c:axId val="32152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938908"/>
        <c:crosses val="autoZero"/>
        <c:auto val="1"/>
        <c:lblOffset val="100"/>
        <c:noMultiLvlLbl val="0"/>
      </c:catAx>
      <c:valAx>
        <c:axId val="20938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527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'CASD tendence'!$A$18</c:f>
              <c:strCache>
                <c:ptCount val="1"/>
                <c:pt idx="0">
                  <c:v>ČS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'CASD tendence'!$B$17:$I$17</c:f>
              <c:strCache>
                <c:ptCount val="8"/>
                <c:pt idx="0">
                  <c:v>N +</c:v>
                </c:pt>
                <c:pt idx="1">
                  <c:v>N -</c:v>
                </c:pt>
                <c:pt idx="2">
                  <c:v>M +</c:v>
                </c:pt>
                <c:pt idx="3">
                  <c:v>M -</c:v>
                </c:pt>
                <c:pt idx="4">
                  <c:v>S +</c:v>
                </c:pt>
                <c:pt idx="5">
                  <c:v>S -</c:v>
                </c:pt>
                <c:pt idx="6">
                  <c:v>MP -</c:v>
                </c:pt>
                <c:pt idx="7">
                  <c:v>Celkem</c:v>
                </c:pt>
              </c:strCache>
            </c:strRef>
          </c:cat>
          <c:val>
            <c:numRef>
              <c:f>'CASD tendence'!$B$18:$I$18</c:f>
              <c:numCache>
                <c:ptCount val="8"/>
                <c:pt idx="0">
                  <c:v>4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20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'CASD tendence'!$A$19</c:f>
              <c:strCache>
                <c:ptCount val="1"/>
                <c:pt idx="0">
                  <c:v>ČS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'CASD tendence'!$B$17:$I$17</c:f>
              <c:strCache>
                <c:ptCount val="8"/>
                <c:pt idx="0">
                  <c:v>N +</c:v>
                </c:pt>
                <c:pt idx="1">
                  <c:v>N -</c:v>
                </c:pt>
                <c:pt idx="2">
                  <c:v>M +</c:v>
                </c:pt>
                <c:pt idx="3">
                  <c:v>M -</c:v>
                </c:pt>
                <c:pt idx="4">
                  <c:v>S +</c:v>
                </c:pt>
                <c:pt idx="5">
                  <c:v>S -</c:v>
                </c:pt>
                <c:pt idx="6">
                  <c:v>MP -</c:v>
                </c:pt>
                <c:pt idx="7">
                  <c:v>Celkem</c:v>
                </c:pt>
              </c:strCache>
            </c:strRef>
          </c:cat>
          <c:val>
            <c:numRef>
              <c:f>'CASD tendence'!$B$19:$I$19</c:f>
              <c:numCache>
                <c:ptCount val="8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7</c:v>
                </c:pt>
                <c:pt idx="4">
                  <c:v>4</c:v>
                </c:pt>
                <c:pt idx="5">
                  <c:v>0</c:v>
                </c:pt>
                <c:pt idx="6">
                  <c:v>3</c:v>
                </c:pt>
                <c:pt idx="7">
                  <c:v>19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'CASD tendence'!$A$20</c:f>
              <c:strCache>
                <c:ptCount val="1"/>
                <c:pt idx="0">
                  <c:v>ČS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'CASD tendence'!$B$17:$I$17</c:f>
              <c:strCache>
                <c:ptCount val="8"/>
                <c:pt idx="0">
                  <c:v>N +</c:v>
                </c:pt>
                <c:pt idx="1">
                  <c:v>N -</c:v>
                </c:pt>
                <c:pt idx="2">
                  <c:v>M +</c:v>
                </c:pt>
                <c:pt idx="3">
                  <c:v>M -</c:v>
                </c:pt>
                <c:pt idx="4">
                  <c:v>S +</c:v>
                </c:pt>
                <c:pt idx="5">
                  <c:v>S -</c:v>
                </c:pt>
                <c:pt idx="6">
                  <c:v>MP -</c:v>
                </c:pt>
                <c:pt idx="7">
                  <c:v>Celkem</c:v>
                </c:pt>
              </c:strCache>
            </c:strRef>
          </c:cat>
          <c:val>
            <c:numRef>
              <c:f>'CASD tendence'!$B$20:$I$20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11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'CASD tendence'!$A$21</c:f>
              <c:strCache>
                <c:ptCount val="1"/>
                <c:pt idx="0">
                  <c:v>ČS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'CASD tendence'!$B$17:$I$17</c:f>
              <c:strCache>
                <c:ptCount val="8"/>
                <c:pt idx="0">
                  <c:v>N +</c:v>
                </c:pt>
                <c:pt idx="1">
                  <c:v>N -</c:v>
                </c:pt>
                <c:pt idx="2">
                  <c:v>M +</c:v>
                </c:pt>
                <c:pt idx="3">
                  <c:v>M -</c:v>
                </c:pt>
                <c:pt idx="4">
                  <c:v>S +</c:v>
                </c:pt>
                <c:pt idx="5">
                  <c:v>S -</c:v>
                </c:pt>
                <c:pt idx="6">
                  <c:v>MP -</c:v>
                </c:pt>
                <c:pt idx="7">
                  <c:v>Celkem</c:v>
                </c:pt>
              </c:strCache>
            </c:strRef>
          </c:cat>
          <c:val>
            <c:numRef>
              <c:f>'CASD tendence'!$B$21:$I$21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2</c:v>
                </c:pt>
                <c:pt idx="6">
                  <c:v>6</c:v>
                </c:pt>
                <c:pt idx="7">
                  <c:v>16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'CASD tendence'!$A$22</c:f>
              <c:strCache>
                <c:ptCount val="1"/>
                <c:pt idx="0">
                  <c:v>MSS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'CASD tendence'!$B$17:$I$17</c:f>
              <c:strCache>
                <c:ptCount val="8"/>
                <c:pt idx="0">
                  <c:v>N +</c:v>
                </c:pt>
                <c:pt idx="1">
                  <c:v>N -</c:v>
                </c:pt>
                <c:pt idx="2">
                  <c:v>M +</c:v>
                </c:pt>
                <c:pt idx="3">
                  <c:v>M -</c:v>
                </c:pt>
                <c:pt idx="4">
                  <c:v>S +</c:v>
                </c:pt>
                <c:pt idx="5">
                  <c:v>S -</c:v>
                </c:pt>
                <c:pt idx="6">
                  <c:v>MP -</c:v>
                </c:pt>
                <c:pt idx="7">
                  <c:v>Celkem</c:v>
                </c:pt>
              </c:strCache>
            </c:strRef>
          </c:cat>
          <c:val>
            <c:numRef>
              <c:f>'CASD tendence'!$B$22:$I$22</c:f>
              <c:numCache>
                <c:ptCount val="8"/>
                <c:pt idx="0">
                  <c:v>5</c:v>
                </c:pt>
                <c:pt idx="1">
                  <c:v>12</c:v>
                </c:pt>
                <c:pt idx="2">
                  <c:v>20</c:v>
                </c:pt>
                <c:pt idx="3">
                  <c:v>20</c:v>
                </c:pt>
                <c:pt idx="4">
                  <c:v>13</c:v>
                </c:pt>
                <c:pt idx="5">
                  <c:v>6</c:v>
                </c:pt>
                <c:pt idx="6">
                  <c:v>3</c:v>
                </c:pt>
                <c:pt idx="7">
                  <c:v>79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'CASD tendence'!$A$23</c:f>
              <c:strCache>
                <c:ptCount val="1"/>
                <c:pt idx="0">
                  <c:v>MSS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'CASD tendence'!$B$17:$I$17</c:f>
              <c:strCache>
                <c:ptCount val="8"/>
                <c:pt idx="0">
                  <c:v>N +</c:v>
                </c:pt>
                <c:pt idx="1">
                  <c:v>N -</c:v>
                </c:pt>
                <c:pt idx="2">
                  <c:v>M +</c:v>
                </c:pt>
                <c:pt idx="3">
                  <c:v>M -</c:v>
                </c:pt>
                <c:pt idx="4">
                  <c:v>S +</c:v>
                </c:pt>
                <c:pt idx="5">
                  <c:v>S -</c:v>
                </c:pt>
                <c:pt idx="6">
                  <c:v>MP -</c:v>
                </c:pt>
                <c:pt idx="7">
                  <c:v>Celkem</c:v>
                </c:pt>
              </c:strCache>
            </c:strRef>
          </c:cat>
          <c:val>
            <c:numRef>
              <c:f>'CASD tendence'!$B$23:$I$23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11</c:v>
                </c:pt>
                <c:pt idx="4">
                  <c:v>11</c:v>
                </c:pt>
                <c:pt idx="5">
                  <c:v>19</c:v>
                </c:pt>
                <c:pt idx="6">
                  <c:v>4</c:v>
                </c:pt>
                <c:pt idx="7">
                  <c:v>57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'CASD tendence'!$A$24</c:f>
              <c:strCache>
                <c:ptCount val="1"/>
                <c:pt idx="0">
                  <c:v>MSS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'CASD tendence'!$B$17:$I$17</c:f>
              <c:strCache>
                <c:ptCount val="8"/>
                <c:pt idx="0">
                  <c:v>N +</c:v>
                </c:pt>
                <c:pt idx="1">
                  <c:v>N -</c:v>
                </c:pt>
                <c:pt idx="2">
                  <c:v>M +</c:v>
                </c:pt>
                <c:pt idx="3">
                  <c:v>M -</c:v>
                </c:pt>
                <c:pt idx="4">
                  <c:v>S +</c:v>
                </c:pt>
                <c:pt idx="5">
                  <c:v>S -</c:v>
                </c:pt>
                <c:pt idx="6">
                  <c:v>MP -</c:v>
                </c:pt>
                <c:pt idx="7">
                  <c:v>Celkem</c:v>
                </c:pt>
              </c:strCache>
            </c:strRef>
          </c:cat>
          <c:val>
            <c:numRef>
              <c:f>'CASD tendence'!$B$24:$I$24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10</c:v>
                </c:pt>
                <c:pt idx="4">
                  <c:v>2</c:v>
                </c:pt>
                <c:pt idx="5">
                  <c:v>20</c:v>
                </c:pt>
                <c:pt idx="6">
                  <c:v>0</c:v>
                </c:pt>
                <c:pt idx="7">
                  <c:v>35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'CASD tendence'!$A$25</c:f>
              <c:strCache>
                <c:ptCount val="1"/>
                <c:pt idx="0">
                  <c:v>MSS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'CASD tendence'!$B$17:$I$17</c:f>
              <c:strCache>
                <c:ptCount val="8"/>
                <c:pt idx="0">
                  <c:v>N +</c:v>
                </c:pt>
                <c:pt idx="1">
                  <c:v>N -</c:v>
                </c:pt>
                <c:pt idx="2">
                  <c:v>M +</c:v>
                </c:pt>
                <c:pt idx="3">
                  <c:v>M -</c:v>
                </c:pt>
                <c:pt idx="4">
                  <c:v>S +</c:v>
                </c:pt>
                <c:pt idx="5">
                  <c:v>S -</c:v>
                </c:pt>
                <c:pt idx="6">
                  <c:v>MP -</c:v>
                </c:pt>
                <c:pt idx="7">
                  <c:v>Celkem</c:v>
                </c:pt>
              </c:strCache>
            </c:strRef>
          </c:cat>
          <c:val>
            <c:numRef>
              <c:f>'CASD tendence'!$B$25:$I$25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10</c:v>
                </c:pt>
                <c:pt idx="4">
                  <c:v>0</c:v>
                </c:pt>
                <c:pt idx="5">
                  <c:v>10</c:v>
                </c:pt>
                <c:pt idx="6">
                  <c:v>1</c:v>
                </c:pt>
                <c:pt idx="7">
                  <c:v>26</c:v>
                </c:pt>
              </c:numCache>
            </c:numRef>
          </c:val>
          <c:shape val="box"/>
        </c:ser>
        <c:shape val="box"/>
        <c:axId val="30751895"/>
        <c:axId val="8331600"/>
      </c:bar3DChart>
      <c:catAx>
        <c:axId val="30751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331600"/>
        <c:crosses val="autoZero"/>
        <c:auto val="1"/>
        <c:lblOffset val="100"/>
        <c:tickLblSkip val="1"/>
        <c:noMultiLvlLbl val="0"/>
      </c:catAx>
      <c:valAx>
        <c:axId val="8331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518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Účastníci v jednotlivých ročnících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725"/>
          <c:w val="0.83725"/>
          <c:h val="0.80625"/>
        </c:manualLayout>
      </c:layout>
      <c:lineChart>
        <c:grouping val="standard"/>
        <c:varyColors val="0"/>
        <c:ser>
          <c:idx val="1"/>
          <c:order val="0"/>
          <c:tx>
            <c:strRef>
              <c:f>'Církve - data'!$E$22</c:f>
              <c:strCache>
                <c:ptCount val="1"/>
                <c:pt idx="0">
                  <c:v>1. kolo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'Církve - data'!$E$23:$E$30</c:f>
              <c:numCache>
                <c:ptCount val="8"/>
                <c:pt idx="0">
                  <c:v>151</c:v>
                </c:pt>
                <c:pt idx="1">
                  <c:v>307</c:v>
                </c:pt>
                <c:pt idx="2">
                  <c:v>153</c:v>
                </c:pt>
                <c:pt idx="3">
                  <c:v>323</c:v>
                </c:pt>
                <c:pt idx="4">
                  <c:v>458</c:v>
                </c:pt>
                <c:pt idx="5">
                  <c:v>367</c:v>
                </c:pt>
                <c:pt idx="6">
                  <c:v>350</c:v>
                </c:pt>
                <c:pt idx="7">
                  <c:v>292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'Církve - data'!$F$22</c:f>
              <c:strCache>
                <c:ptCount val="1"/>
                <c:pt idx="0">
                  <c:v>postoupilo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'Církve - data'!$F$23:$F$30</c:f>
              <c:numCache>
                <c:ptCount val="8"/>
                <c:pt idx="0">
                  <c:v>58</c:v>
                </c:pt>
                <c:pt idx="1">
                  <c:v>134</c:v>
                </c:pt>
                <c:pt idx="2">
                  <c:v>37</c:v>
                </c:pt>
                <c:pt idx="3">
                  <c:v>165</c:v>
                </c:pt>
                <c:pt idx="4">
                  <c:v>247</c:v>
                </c:pt>
                <c:pt idx="5">
                  <c:v>186</c:v>
                </c:pt>
                <c:pt idx="6">
                  <c:v>150</c:v>
                </c:pt>
                <c:pt idx="7">
                  <c:v>78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'Církve - data'!$G$22</c:f>
              <c:strCache>
                <c:ptCount val="1"/>
                <c:pt idx="0">
                  <c:v>2. kolo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'Církve - data'!$G$23:$G$30</c:f>
              <c:numCache>
                <c:ptCount val="8"/>
                <c:pt idx="0">
                  <c:v>43</c:v>
                </c:pt>
                <c:pt idx="1">
                  <c:v>47</c:v>
                </c:pt>
                <c:pt idx="2">
                  <c:v>28</c:v>
                </c:pt>
                <c:pt idx="3">
                  <c:v>114</c:v>
                </c:pt>
                <c:pt idx="4">
                  <c:v>195</c:v>
                </c:pt>
                <c:pt idx="5">
                  <c:v>128</c:v>
                </c:pt>
                <c:pt idx="6">
                  <c:v>100</c:v>
                </c:pt>
                <c:pt idx="7">
                  <c:v>74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'Církve - data'!$H$22</c:f>
              <c:strCache>
                <c:ptCount val="1"/>
                <c:pt idx="0">
                  <c:v>Splnilo limit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'Církve - data'!$H$23:$H$30</c:f>
              <c:numCache>
                <c:ptCount val="8"/>
                <c:pt idx="4">
                  <c:v>105</c:v>
                </c:pt>
                <c:pt idx="5">
                  <c:v>58</c:v>
                </c:pt>
                <c:pt idx="6">
                  <c:v>24</c:v>
                </c:pt>
                <c:pt idx="7">
                  <c:v>22</c:v>
                </c:pt>
              </c:numCache>
            </c:numRef>
          </c:val>
          <c:smooth val="0"/>
        </c:ser>
        <c:marker val="1"/>
        <c:axId val="5968799"/>
        <c:axId val="53719192"/>
      </c:lineChart>
      <c:catAx>
        <c:axId val="5968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2000              2001                   2002                  2003                2004              2005           2006           2007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2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53719192"/>
        <c:crosses val="autoZero"/>
        <c:auto val="0"/>
        <c:lblOffset val="100"/>
        <c:noMultiLvlLbl val="0"/>
      </c:catAx>
      <c:valAx>
        <c:axId val="53719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 účastníků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8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75"/>
          <c:w val="0.92225"/>
          <c:h val="0.9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'CASD tendence'!$A$2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'CASD tendence'!$B$1:$L$1</c:f>
              <c:strCache>
                <c:ptCount val="11"/>
                <c:pt idx="0">
                  <c:v>1 kolo - odevzdalo</c:v>
                </c:pt>
                <c:pt idx="1">
                  <c:v>2 kolo postoupilo</c:v>
                </c:pt>
                <c:pt idx="2">
                  <c:v>splnili limit 2 kola</c:v>
                </c:pt>
                <c:pt idx="3">
                  <c:v>Nejmladší</c:v>
                </c:pt>
                <c:pt idx="4">
                  <c:v>N splnilo limit</c:v>
                </c:pt>
                <c:pt idx="5">
                  <c:v>Mladší</c:v>
                </c:pt>
                <c:pt idx="6">
                  <c:v>M splnilo limit</c:v>
                </c:pt>
                <c:pt idx="7">
                  <c:v>Starší</c:v>
                </c:pt>
                <c:pt idx="8">
                  <c:v>S splnilo limit</c:v>
                </c:pt>
                <c:pt idx="9">
                  <c:v>Mimo pořadí</c:v>
                </c:pt>
                <c:pt idx="10">
                  <c:v>MP splnilo limit</c:v>
                </c:pt>
              </c:strCache>
            </c:strRef>
          </c:cat>
          <c:val>
            <c:numRef>
              <c:f>'CASD tendence'!$B$2:$L$2</c:f>
              <c:numCache>
                <c:ptCount val="11"/>
                <c:pt idx="0">
                  <c:v>183</c:v>
                </c:pt>
                <c:pt idx="1">
                  <c:v>99</c:v>
                </c:pt>
                <c:pt idx="2">
                  <c:v>47</c:v>
                </c:pt>
                <c:pt idx="3">
                  <c:v>21</c:v>
                </c:pt>
                <c:pt idx="4">
                  <c:v>9</c:v>
                </c:pt>
                <c:pt idx="5">
                  <c:v>45</c:v>
                </c:pt>
                <c:pt idx="6">
                  <c:v>23</c:v>
                </c:pt>
                <c:pt idx="7">
                  <c:v>25</c:v>
                </c:pt>
                <c:pt idx="8">
                  <c:v>15</c:v>
                </c:pt>
                <c:pt idx="9">
                  <c:v>7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'CASD tendence'!$A$3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'CASD tendence'!$B$1:$L$1</c:f>
              <c:strCache>
                <c:ptCount val="11"/>
                <c:pt idx="0">
                  <c:v>1 kolo - odevzdalo</c:v>
                </c:pt>
                <c:pt idx="1">
                  <c:v>2 kolo postoupilo</c:v>
                </c:pt>
                <c:pt idx="2">
                  <c:v>splnili limit 2 kola</c:v>
                </c:pt>
                <c:pt idx="3">
                  <c:v>Nejmladší</c:v>
                </c:pt>
                <c:pt idx="4">
                  <c:v>N splnilo limit</c:v>
                </c:pt>
                <c:pt idx="5">
                  <c:v>Mladší</c:v>
                </c:pt>
                <c:pt idx="6">
                  <c:v>M splnilo limit</c:v>
                </c:pt>
                <c:pt idx="7">
                  <c:v>Starší</c:v>
                </c:pt>
                <c:pt idx="8">
                  <c:v>S splnilo limit</c:v>
                </c:pt>
                <c:pt idx="9">
                  <c:v>Mimo pořadí</c:v>
                </c:pt>
                <c:pt idx="10">
                  <c:v>MP splnilo limit</c:v>
                </c:pt>
              </c:strCache>
            </c:strRef>
          </c:cat>
          <c:val>
            <c:numRef>
              <c:f>'CASD tendence'!$B$3:$L$3</c:f>
              <c:numCache>
                <c:ptCount val="11"/>
                <c:pt idx="0">
                  <c:v>168</c:v>
                </c:pt>
                <c:pt idx="1">
                  <c:v>76</c:v>
                </c:pt>
                <c:pt idx="2">
                  <c:v>24</c:v>
                </c:pt>
                <c:pt idx="3">
                  <c:v>8</c:v>
                </c:pt>
                <c:pt idx="4">
                  <c:v>1</c:v>
                </c:pt>
                <c:pt idx="5">
                  <c:v>18</c:v>
                </c:pt>
                <c:pt idx="6">
                  <c:v>8</c:v>
                </c:pt>
                <c:pt idx="7">
                  <c:v>19</c:v>
                </c:pt>
                <c:pt idx="8">
                  <c:v>15</c:v>
                </c:pt>
                <c:pt idx="9">
                  <c:v>7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'CASD tendence'!$A$4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'CASD tendence'!$B$1:$L$1</c:f>
              <c:strCache>
                <c:ptCount val="11"/>
                <c:pt idx="0">
                  <c:v>1 kolo - odevzdalo</c:v>
                </c:pt>
                <c:pt idx="1">
                  <c:v>2 kolo postoupilo</c:v>
                </c:pt>
                <c:pt idx="2">
                  <c:v>splnili limit 2 kola</c:v>
                </c:pt>
                <c:pt idx="3">
                  <c:v>Nejmladší</c:v>
                </c:pt>
                <c:pt idx="4">
                  <c:v>N splnilo limit</c:v>
                </c:pt>
                <c:pt idx="5">
                  <c:v>Mladší</c:v>
                </c:pt>
                <c:pt idx="6">
                  <c:v>M splnilo limit</c:v>
                </c:pt>
                <c:pt idx="7">
                  <c:v>Starší</c:v>
                </c:pt>
                <c:pt idx="8">
                  <c:v>S splnilo limit</c:v>
                </c:pt>
                <c:pt idx="9">
                  <c:v>Mimo pořadí</c:v>
                </c:pt>
                <c:pt idx="10">
                  <c:v>MP splnilo limit</c:v>
                </c:pt>
              </c:strCache>
            </c:strRef>
          </c:cat>
          <c:val>
            <c:numRef>
              <c:f>'CASD tendence'!$B$4:$L$4</c:f>
              <c:numCache>
                <c:ptCount val="11"/>
                <c:pt idx="0">
                  <c:v>126</c:v>
                </c:pt>
                <c:pt idx="1">
                  <c:v>63</c:v>
                </c:pt>
                <c:pt idx="2">
                  <c:v>4</c:v>
                </c:pt>
                <c:pt idx="3">
                  <c:v>7</c:v>
                </c:pt>
                <c:pt idx="4">
                  <c:v>2</c:v>
                </c:pt>
                <c:pt idx="5">
                  <c:v>10</c:v>
                </c:pt>
                <c:pt idx="7">
                  <c:v>29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'CASD tendence'!$A$5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'CASD tendence'!$B$1:$L$1</c:f>
              <c:strCache>
                <c:ptCount val="11"/>
                <c:pt idx="0">
                  <c:v>1 kolo - odevzdalo</c:v>
                </c:pt>
                <c:pt idx="1">
                  <c:v>2 kolo postoupilo</c:v>
                </c:pt>
                <c:pt idx="2">
                  <c:v>splnili limit 2 kola</c:v>
                </c:pt>
                <c:pt idx="3">
                  <c:v>Nejmladší</c:v>
                </c:pt>
                <c:pt idx="4">
                  <c:v>N splnilo limit</c:v>
                </c:pt>
                <c:pt idx="5">
                  <c:v>Mladší</c:v>
                </c:pt>
                <c:pt idx="6">
                  <c:v>M splnilo limit</c:v>
                </c:pt>
                <c:pt idx="7">
                  <c:v>Starší</c:v>
                </c:pt>
                <c:pt idx="8">
                  <c:v>S splnilo limit</c:v>
                </c:pt>
                <c:pt idx="9">
                  <c:v>Mimo pořadí</c:v>
                </c:pt>
                <c:pt idx="10">
                  <c:v>MP splnilo limit</c:v>
                </c:pt>
              </c:strCache>
            </c:strRef>
          </c:cat>
          <c:val>
            <c:numRef>
              <c:f>'CASD tendence'!$B$5:$L$5</c:f>
              <c:numCache>
                <c:ptCount val="11"/>
                <c:pt idx="0">
                  <c:v>106</c:v>
                </c:pt>
                <c:pt idx="1">
                  <c:v>42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18</c:v>
                </c:pt>
                <c:pt idx="6">
                  <c:v>2</c:v>
                </c:pt>
                <c:pt idx="7">
                  <c:v>12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</c:numCache>
            </c:numRef>
          </c:val>
        </c:ser>
        <c:axId val="54232445"/>
        <c:axId val="18329958"/>
      </c:barChart>
      <c:catAx>
        <c:axId val="54232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329958"/>
        <c:crosses val="autoZero"/>
        <c:auto val="1"/>
        <c:lblOffset val="100"/>
        <c:noMultiLvlLbl val="0"/>
      </c:catAx>
      <c:valAx>
        <c:axId val="183299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232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85"/>
          <c:y val="0.6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'CASD tendence'!$J$7</c:f>
              <c:strCache>
                <c:ptCount val="1"/>
                <c:pt idx="0">
                  <c:v>ČS - 1 kolo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'CASD tendence'!$I$8:$I$11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'CASD tendence'!$J$8:$J$11</c:f>
              <c:numCache>
                <c:ptCount val="4"/>
                <c:pt idx="0">
                  <c:v>61</c:v>
                </c:pt>
                <c:pt idx="1">
                  <c:v>58</c:v>
                </c:pt>
                <c:pt idx="2">
                  <c:v>60</c:v>
                </c:pt>
                <c:pt idx="3">
                  <c:v>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'CASD tendence'!$K$7</c:f>
              <c:strCache>
                <c:ptCount val="1"/>
                <c:pt idx="0">
                  <c:v>ČS - 2 kolo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'CASD tendence'!$I$8:$I$11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'CASD tendence'!$K$8:$K$11</c:f>
              <c:numCache>
                <c:ptCount val="4"/>
                <c:pt idx="0">
                  <c:v>20</c:v>
                </c:pt>
                <c:pt idx="1">
                  <c:v>19</c:v>
                </c:pt>
                <c:pt idx="2">
                  <c:v>11</c:v>
                </c:pt>
                <c:pt idx="3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'CASD tendence'!$L$7</c:f>
              <c:strCache>
                <c:ptCount val="1"/>
                <c:pt idx="0">
                  <c:v>MSS - 1 kolo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'CASD tendence'!$I$8:$I$11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'CASD tendence'!$L$8:$L$11</c:f>
              <c:numCache>
                <c:ptCount val="4"/>
                <c:pt idx="0">
                  <c:v>122</c:v>
                </c:pt>
                <c:pt idx="1">
                  <c:v>115</c:v>
                </c:pt>
                <c:pt idx="2">
                  <c:v>66</c:v>
                </c:pt>
                <c:pt idx="3">
                  <c:v>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'CASD tendence'!$M$7</c:f>
              <c:strCache>
                <c:ptCount val="1"/>
                <c:pt idx="0">
                  <c:v>MSS - 2 kolo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'CASD tendence'!$I$8:$I$11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'CASD tendence'!$M$8:$M$11</c:f>
              <c:numCache>
                <c:ptCount val="4"/>
                <c:pt idx="0">
                  <c:v>79</c:v>
                </c:pt>
                <c:pt idx="1">
                  <c:v>57</c:v>
                </c:pt>
                <c:pt idx="2">
                  <c:v>35</c:v>
                </c:pt>
                <c:pt idx="3">
                  <c:v>26</c:v>
                </c:pt>
              </c:numCache>
            </c:numRef>
          </c:val>
          <c:smooth val="0"/>
        </c:ser>
        <c:axId val="7875537"/>
        <c:axId val="3770970"/>
      </c:lineChart>
      <c:catAx>
        <c:axId val="7875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0970"/>
        <c:crosses val="autoZero"/>
        <c:auto val="1"/>
        <c:lblOffset val="100"/>
        <c:noMultiLvlLbl val="0"/>
      </c:catAx>
      <c:valAx>
        <c:axId val="37709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75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'Církve - data'!$A$2</c:f>
              <c:strCache>
                <c:ptCount val="1"/>
                <c:pt idx="0">
                  <c:v>CASD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'Církve - data'!$B$1:$D$1</c:f>
              <c:strCache>
                <c:ptCount val="3"/>
                <c:pt idx="0">
                  <c:v>2005</c:v>
                </c:pt>
                <c:pt idx="1">
                  <c:v>2006</c:v>
                </c:pt>
                <c:pt idx="2">
                  <c:v>1 kolo - odevzdalo</c:v>
                </c:pt>
              </c:strCache>
            </c:strRef>
          </c:cat>
          <c:val>
            <c:numRef>
              <c:f>'Církve - data'!$B$2:$D$2</c:f>
              <c:numCache>
                <c:ptCount val="3"/>
                <c:pt idx="0">
                  <c:v>168</c:v>
                </c:pt>
                <c:pt idx="1">
                  <c:v>124</c:v>
                </c:pt>
                <c:pt idx="2">
                  <c:v>106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'Církve - data'!$A$3</c:f>
              <c:strCache>
                <c:ptCount val="1"/>
                <c:pt idx="0">
                  <c:v>ŘK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'Církve - data'!$B$1:$D$1</c:f>
              <c:strCache>
                <c:ptCount val="3"/>
                <c:pt idx="0">
                  <c:v>2005</c:v>
                </c:pt>
                <c:pt idx="1">
                  <c:v>2006</c:v>
                </c:pt>
                <c:pt idx="2">
                  <c:v>1 kolo - odevzdalo</c:v>
                </c:pt>
              </c:strCache>
            </c:strRef>
          </c:cat>
          <c:val>
            <c:numRef>
              <c:f>'Církve - data'!$B$3:$D$3</c:f>
              <c:numCache>
                <c:ptCount val="3"/>
                <c:pt idx="0">
                  <c:v>99</c:v>
                </c:pt>
                <c:pt idx="1">
                  <c:v>136</c:v>
                </c:pt>
                <c:pt idx="2">
                  <c:v>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'Církve - data'!$A$4</c:f>
              <c:strCache>
                <c:ptCount val="1"/>
                <c:pt idx="0">
                  <c:v>CČE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'Církve - data'!$B$1:$D$1</c:f>
              <c:strCache>
                <c:ptCount val="3"/>
                <c:pt idx="0">
                  <c:v>2005</c:v>
                </c:pt>
                <c:pt idx="1">
                  <c:v>2006</c:v>
                </c:pt>
                <c:pt idx="2">
                  <c:v>1 kolo - odevzdalo</c:v>
                </c:pt>
              </c:strCache>
            </c:strRef>
          </c:cat>
          <c:val>
            <c:numRef>
              <c:f>'Církve - data'!$B$4:$D$4</c:f>
              <c:numCache>
                <c:ptCount val="3"/>
                <c:pt idx="0">
                  <c:v>4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'Církve - data'!$A$5</c:f>
              <c:strCache>
                <c:ptCount val="1"/>
                <c:pt idx="0">
                  <c:v>CB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'Církve - data'!$B$1:$D$1</c:f>
              <c:strCache>
                <c:ptCount val="3"/>
                <c:pt idx="0">
                  <c:v>2005</c:v>
                </c:pt>
                <c:pt idx="1">
                  <c:v>2006</c:v>
                </c:pt>
                <c:pt idx="2">
                  <c:v>1 kolo - odevzdalo</c:v>
                </c:pt>
              </c:strCache>
            </c:strRef>
          </c:cat>
          <c:val>
            <c:numRef>
              <c:f>'Církve - data'!$B$5:$D$5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'Církve - data'!$A$6</c:f>
              <c:strCache>
                <c:ptCount val="1"/>
                <c:pt idx="0">
                  <c:v>CČSH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'Církve - data'!$B$1:$D$1</c:f>
              <c:strCache>
                <c:ptCount val="3"/>
                <c:pt idx="0">
                  <c:v>2005</c:v>
                </c:pt>
                <c:pt idx="1">
                  <c:v>2006</c:v>
                </c:pt>
                <c:pt idx="2">
                  <c:v>1 kolo - odevzdalo</c:v>
                </c:pt>
              </c:strCache>
            </c:strRef>
          </c:cat>
          <c:val>
            <c:numRef>
              <c:f>'Církve - data'!$B$6:$D$6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'Církve - data'!$A$7</c:f>
              <c:strCache>
                <c:ptCount val="1"/>
                <c:pt idx="0">
                  <c:v>JB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'Církve - data'!$B$1:$D$1</c:f>
              <c:strCache>
                <c:ptCount val="3"/>
                <c:pt idx="0">
                  <c:v>2005</c:v>
                </c:pt>
                <c:pt idx="1">
                  <c:v>2006</c:v>
                </c:pt>
                <c:pt idx="2">
                  <c:v>1 kolo - odevzdalo</c:v>
                </c:pt>
              </c:strCache>
            </c:strRef>
          </c:cat>
          <c:val>
            <c:numRef>
              <c:f>'Církve - data'!$B$7:$D$7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'Církve - data'!$A$8</c:f>
              <c:strCache>
                <c:ptCount val="1"/>
                <c:pt idx="0">
                  <c:v>Junák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'Církve - data'!$B$1:$D$1</c:f>
              <c:strCache>
                <c:ptCount val="3"/>
                <c:pt idx="0">
                  <c:v>2005</c:v>
                </c:pt>
                <c:pt idx="1">
                  <c:v>2006</c:v>
                </c:pt>
                <c:pt idx="2">
                  <c:v>1 kolo - odevzdalo</c:v>
                </c:pt>
              </c:strCache>
            </c:strRef>
          </c:cat>
          <c:val>
            <c:numRef>
              <c:f>'Církve - data'!$B$8:$D$8</c:f>
              <c:numCache>
                <c:ptCount val="3"/>
                <c:pt idx="0">
                  <c:v>36</c:v>
                </c:pt>
                <c:pt idx="1">
                  <c:v>32</c:v>
                </c:pt>
                <c:pt idx="2">
                  <c:v>23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'Církve - data'!$A$9</c:f>
              <c:strCache>
                <c:ptCount val="1"/>
                <c:pt idx="0">
                  <c:v>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'Církve - data'!$B$1:$D$1</c:f>
              <c:strCache>
                <c:ptCount val="3"/>
                <c:pt idx="0">
                  <c:v>2005</c:v>
                </c:pt>
                <c:pt idx="1">
                  <c:v>2006</c:v>
                </c:pt>
                <c:pt idx="2">
                  <c:v>1 kolo - odevzdalo</c:v>
                </c:pt>
              </c:strCache>
            </c:strRef>
          </c:cat>
          <c:val>
            <c:numRef>
              <c:f>'Církve - data'!$B$9:$D$9</c:f>
              <c:numCache>
                <c:ptCount val="3"/>
                <c:pt idx="0">
                  <c:v>43</c:v>
                </c:pt>
                <c:pt idx="1">
                  <c:v>29</c:v>
                </c:pt>
                <c:pt idx="2">
                  <c:v>15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'Církve - data'!$A$10</c:f>
              <c:strCache>
                <c:ptCount val="1"/>
                <c:pt idx="0">
                  <c:v>ECM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'Církve - data'!$B$1:$D$1</c:f>
              <c:strCache>
                <c:ptCount val="3"/>
                <c:pt idx="0">
                  <c:v>2005</c:v>
                </c:pt>
                <c:pt idx="1">
                  <c:v>2006</c:v>
                </c:pt>
                <c:pt idx="2">
                  <c:v>1 kolo - odevzdalo</c:v>
                </c:pt>
              </c:strCache>
            </c:strRef>
          </c:cat>
          <c:val>
            <c:numRef>
              <c:f>'Církve - data'!$B$10:$D$10</c:f>
              <c:numCache>
                <c:ptCount val="3"/>
                <c:pt idx="0">
                  <c:v>7</c:v>
                </c:pt>
                <c:pt idx="1">
                  <c:v>15</c:v>
                </c:pt>
                <c:pt idx="2">
                  <c:v>18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'Církve - data'!$A$11</c:f>
              <c:strCache>
                <c:ptCount val="1"/>
                <c:pt idx="0">
                  <c:v>nezařazení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'Církve - data'!$B$1:$D$1</c:f>
              <c:strCache>
                <c:ptCount val="3"/>
                <c:pt idx="0">
                  <c:v>2005</c:v>
                </c:pt>
                <c:pt idx="1">
                  <c:v>2006</c:v>
                </c:pt>
                <c:pt idx="2">
                  <c:v>1 kolo - odevzdalo</c:v>
                </c:pt>
              </c:strCache>
            </c:strRef>
          </c:cat>
          <c:val>
            <c:numRef>
              <c:f>'Církve - data'!$B$11:$D$11</c:f>
              <c:numCache>
                <c:ptCount val="3"/>
                <c:pt idx="0">
                  <c:v>13</c:v>
                </c:pt>
                <c:pt idx="1">
                  <c:v>10</c:v>
                </c:pt>
                <c:pt idx="2">
                  <c:v>31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'Církve - data'!$A$12</c:f>
              <c:strCache>
                <c:ptCount val="1"/>
                <c:pt idx="0">
                  <c:v>BJB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'Církve - data'!$B$1:$D$1</c:f>
              <c:strCache>
                <c:ptCount val="3"/>
                <c:pt idx="0">
                  <c:v>2005</c:v>
                </c:pt>
                <c:pt idx="1">
                  <c:v>2006</c:v>
                </c:pt>
                <c:pt idx="2">
                  <c:v>1 kolo - odevzdalo</c:v>
                </c:pt>
              </c:strCache>
            </c:strRef>
          </c:cat>
          <c:val>
            <c:numRef>
              <c:f>'Církve - data'!$B$12:$D$12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6</c:v>
                </c:pt>
              </c:numCache>
            </c:numRef>
          </c:val>
          <c:smooth val="0"/>
        </c:ser>
        <c:axId val="13710681"/>
        <c:axId val="56287266"/>
      </c:lineChart>
      <c:catAx>
        <c:axId val="1371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87266"/>
        <c:crosses val="autoZero"/>
        <c:auto val="1"/>
        <c:lblOffset val="100"/>
        <c:noMultiLvlLbl val="0"/>
      </c:catAx>
      <c:valAx>
        <c:axId val="56287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710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'Církve - data'!$I$22</c:f>
              <c:strCache>
                <c:ptCount val="1"/>
                <c:pt idx="0">
                  <c:v>Úspěšnost % v 1. kole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'Církve - data'!$I$23:$I$30</c:f>
              <c:numCache>
                <c:ptCount val="8"/>
                <c:pt idx="0">
                  <c:v>38.41</c:v>
                </c:pt>
                <c:pt idx="1">
                  <c:v>43.65</c:v>
                </c:pt>
                <c:pt idx="2">
                  <c:v>24.18</c:v>
                </c:pt>
                <c:pt idx="3">
                  <c:v>51.08</c:v>
                </c:pt>
                <c:pt idx="4">
                  <c:v>53.93</c:v>
                </c:pt>
                <c:pt idx="5">
                  <c:v>50.68</c:v>
                </c:pt>
                <c:pt idx="6">
                  <c:v>42.49</c:v>
                </c:pt>
                <c:pt idx="7">
                  <c:v>26.71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'Církve - data'!$J$22</c:f>
              <c:strCache>
                <c:ptCount val="1"/>
                <c:pt idx="0">
                  <c:v>z toho % přijelo do 2. kola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'Církve - data'!$J$23:$J$30</c:f>
              <c:numCache>
                <c:ptCount val="8"/>
                <c:pt idx="0">
                  <c:v>74.14</c:v>
                </c:pt>
                <c:pt idx="1">
                  <c:v>35.07</c:v>
                </c:pt>
                <c:pt idx="2">
                  <c:v>75.68</c:v>
                </c:pt>
                <c:pt idx="3">
                  <c:v>69.09</c:v>
                </c:pt>
                <c:pt idx="4">
                  <c:v>78.94</c:v>
                </c:pt>
                <c:pt idx="5">
                  <c:v>67.74</c:v>
                </c:pt>
                <c:pt idx="6">
                  <c:v>66.66</c:v>
                </c:pt>
                <c:pt idx="7">
                  <c:v>85.89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'Církve - data'!$K$22</c:f>
              <c:strCache>
                <c:ptCount val="1"/>
                <c:pt idx="0">
                  <c:v>uspělo % v 2. kole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'Církve - data'!$K$23:$K$30</c:f>
              <c:numCache>
                <c:ptCount val="8"/>
                <c:pt idx="0">
                  <c:v>28.48</c:v>
                </c:pt>
                <c:pt idx="1">
                  <c:v>15.31</c:v>
                </c:pt>
                <c:pt idx="2">
                  <c:v>18.3</c:v>
                </c:pt>
                <c:pt idx="3">
                  <c:v>35.29</c:v>
                </c:pt>
                <c:pt idx="4">
                  <c:v>53.84</c:v>
                </c:pt>
                <c:pt idx="5">
                  <c:v>34.33</c:v>
                </c:pt>
                <c:pt idx="6">
                  <c:v>24</c:v>
                </c:pt>
                <c:pt idx="7">
                  <c:v>29.73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'Církve - data'!$N$22</c:f>
              <c:strCache>
                <c:ptCount val="1"/>
                <c:pt idx="0">
                  <c:v>Vítězové / přihlášení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'Církve - data'!$N$23:$N$30</c:f>
              <c:numCache>
                <c:ptCount val="8"/>
                <c:pt idx="4">
                  <c:v>22.9</c:v>
                </c:pt>
                <c:pt idx="5">
                  <c:v>15.8</c:v>
                </c:pt>
                <c:pt idx="6">
                  <c:v>6.85</c:v>
                </c:pt>
                <c:pt idx="7">
                  <c:v>7.53</c:v>
                </c:pt>
              </c:numCache>
            </c:numRef>
          </c:val>
          <c:smooth val="0"/>
        </c:ser>
        <c:axId val="36823347"/>
        <c:axId val="62974668"/>
      </c:lineChart>
      <c:catAx>
        <c:axId val="36823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2000               2001               2002               2003                2004               2005               2006               2007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2974668"/>
        <c:crosses val="autoZero"/>
        <c:auto val="0"/>
        <c:lblOffset val="100"/>
        <c:noMultiLvlLbl val="0"/>
      </c:catAx>
      <c:valAx>
        <c:axId val="629746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23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'Církve - data'!$A$2:$A$11</c:f>
              <c:strCache>
                <c:ptCount val="10"/>
                <c:pt idx="0">
                  <c:v>CASD</c:v>
                </c:pt>
                <c:pt idx="1">
                  <c:v>ŘK</c:v>
                </c:pt>
                <c:pt idx="2">
                  <c:v>CČE</c:v>
                </c:pt>
                <c:pt idx="3">
                  <c:v>CB</c:v>
                </c:pt>
                <c:pt idx="4">
                  <c:v>CČSH</c:v>
                </c:pt>
                <c:pt idx="5">
                  <c:v>JB</c:v>
                </c:pt>
                <c:pt idx="6">
                  <c:v>Junák</c:v>
                </c:pt>
                <c:pt idx="7">
                  <c:v>KS</c:v>
                </c:pt>
                <c:pt idx="8">
                  <c:v>ECM</c:v>
                </c:pt>
                <c:pt idx="9">
                  <c:v>nezařazení</c:v>
                </c:pt>
              </c:strCache>
            </c:strRef>
          </c:cat>
          <c:val>
            <c:numRef>
              <c:f>'Církve - data'!$D$2:$D$11</c:f>
              <c:numCache>
                <c:ptCount val="10"/>
                <c:pt idx="0">
                  <c:v>106</c:v>
                </c:pt>
                <c:pt idx="1">
                  <c:v>91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  <c:pt idx="7">
                  <c:v>15</c:v>
                </c:pt>
                <c:pt idx="8">
                  <c:v>18</c:v>
                </c:pt>
                <c:pt idx="9">
                  <c:v>31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 kolo - postup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'Církve - data'!$E$1</c:f>
              <c:strCache>
                <c:ptCount val="1"/>
                <c:pt idx="0">
                  <c:v>1 kolo - postup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'Církve - data'!$A$2:$A$12</c:f>
              <c:strCache>
                <c:ptCount val="11"/>
                <c:pt idx="0">
                  <c:v>CASD</c:v>
                </c:pt>
                <c:pt idx="1">
                  <c:v>ŘK</c:v>
                </c:pt>
                <c:pt idx="2">
                  <c:v>CČE</c:v>
                </c:pt>
                <c:pt idx="3">
                  <c:v>CB</c:v>
                </c:pt>
                <c:pt idx="4">
                  <c:v>CČSH</c:v>
                </c:pt>
                <c:pt idx="5">
                  <c:v>JB</c:v>
                </c:pt>
                <c:pt idx="6">
                  <c:v>Junák</c:v>
                </c:pt>
                <c:pt idx="7">
                  <c:v>KS</c:v>
                </c:pt>
                <c:pt idx="8">
                  <c:v>ECM</c:v>
                </c:pt>
                <c:pt idx="9">
                  <c:v>nezařazení</c:v>
                </c:pt>
                <c:pt idx="10">
                  <c:v>BJB</c:v>
                </c:pt>
              </c:strCache>
            </c:strRef>
          </c:cat>
          <c:val>
            <c:numRef>
              <c:f>'Církve - data'!$E$2:$E$12</c:f>
              <c:numCache>
                <c:ptCount val="11"/>
                <c:pt idx="0">
                  <c:v>42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10</c:v>
                </c:pt>
                <c:pt idx="1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Poměr církví - 2 kolo (všichni, kteří se zúčastnili) </a:t>
            </a:r>
          </a:p>
        </c:rich>
      </c:tx>
      <c:layout>
        <c:manualLayout>
          <c:xMode val="factor"/>
          <c:yMode val="factor"/>
          <c:x val="-0.15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25"/>
          <c:y val="0.216"/>
          <c:w val="0.68375"/>
          <c:h val="0.659"/>
        </c:manualLayout>
      </c:layout>
      <c:pieChart>
        <c:varyColors val="1"/>
        <c:ser>
          <c:idx val="0"/>
          <c:order val="0"/>
          <c:tx>
            <c:strRef>
              <c:f>'Církve - data'!$F$1</c:f>
              <c:strCache>
                <c:ptCount val="1"/>
                <c:pt idx="0">
                  <c:v>2 kolo účast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6"/>
          </c:dPt>
          <c:dPt>
            <c:idx val="8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'Církve - data'!$A$2:$A$12</c:f>
              <c:strCache>
                <c:ptCount val="11"/>
                <c:pt idx="0">
                  <c:v>CASD</c:v>
                </c:pt>
                <c:pt idx="1">
                  <c:v>ŘK</c:v>
                </c:pt>
                <c:pt idx="2">
                  <c:v>CČE</c:v>
                </c:pt>
                <c:pt idx="3">
                  <c:v>CB</c:v>
                </c:pt>
                <c:pt idx="4">
                  <c:v>CČSH</c:v>
                </c:pt>
                <c:pt idx="5">
                  <c:v>JB</c:v>
                </c:pt>
                <c:pt idx="6">
                  <c:v>Junák</c:v>
                </c:pt>
                <c:pt idx="7">
                  <c:v>KS</c:v>
                </c:pt>
                <c:pt idx="8">
                  <c:v>ECM</c:v>
                </c:pt>
                <c:pt idx="9">
                  <c:v>nezařazení</c:v>
                </c:pt>
                <c:pt idx="10">
                  <c:v>BJB</c:v>
                </c:pt>
              </c:strCache>
            </c:strRef>
          </c:cat>
          <c:val>
            <c:numRef>
              <c:f>'Církve - data'!$F$2:$F$12</c:f>
              <c:numCache>
                <c:ptCount val="11"/>
                <c:pt idx="0">
                  <c:v>42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6</c:v>
                </c:pt>
                <c:pt idx="8">
                  <c:v>7</c:v>
                </c:pt>
                <c:pt idx="9">
                  <c:v>9</c:v>
                </c:pt>
                <c:pt idx="1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1475"/>
          <c:y val="0.60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Poměr církví - 2.kolo - vítězové (ti co splnili limit)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'Církve - data'!$G$1</c:f>
              <c:strCache>
                <c:ptCount val="1"/>
                <c:pt idx="0">
                  <c:v>splnili limit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'Církve - data'!$A$2:$A$12</c:f>
              <c:strCache>
                <c:ptCount val="11"/>
                <c:pt idx="0">
                  <c:v>CASD</c:v>
                </c:pt>
                <c:pt idx="1">
                  <c:v>ŘK</c:v>
                </c:pt>
                <c:pt idx="2">
                  <c:v>CČE</c:v>
                </c:pt>
                <c:pt idx="3">
                  <c:v>CB</c:v>
                </c:pt>
                <c:pt idx="4">
                  <c:v>CČSH</c:v>
                </c:pt>
                <c:pt idx="5">
                  <c:v>JB</c:v>
                </c:pt>
                <c:pt idx="6">
                  <c:v>Junák</c:v>
                </c:pt>
                <c:pt idx="7">
                  <c:v>KS</c:v>
                </c:pt>
                <c:pt idx="8">
                  <c:v>ECM</c:v>
                </c:pt>
                <c:pt idx="9">
                  <c:v>nezařazení</c:v>
                </c:pt>
                <c:pt idx="10">
                  <c:v>BJB</c:v>
                </c:pt>
              </c:strCache>
            </c:strRef>
          </c:cat>
          <c:val>
            <c:numRef>
              <c:f>'Církve - data'!$G$2:$G$12</c:f>
              <c:numCache>
                <c:ptCount val="11"/>
                <c:pt idx="0">
                  <c:v>3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'Církve - data'!$D$1</c:f>
              <c:strCache>
                <c:ptCount val="1"/>
                <c:pt idx="0">
                  <c:v>1 kolo - odevzdalo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('Církve - data'!$A$2:$A$4,'Církve - data'!$A$8:$A$12)</c:f>
              <c:strCache>
                <c:ptCount val="8"/>
                <c:pt idx="0">
                  <c:v>CASD</c:v>
                </c:pt>
                <c:pt idx="1">
                  <c:v>ŘK</c:v>
                </c:pt>
                <c:pt idx="2">
                  <c:v>CČE</c:v>
                </c:pt>
                <c:pt idx="3">
                  <c:v>Junák</c:v>
                </c:pt>
                <c:pt idx="4">
                  <c:v>KS</c:v>
                </c:pt>
                <c:pt idx="5">
                  <c:v>ECM</c:v>
                </c:pt>
                <c:pt idx="6">
                  <c:v>nezařazení</c:v>
                </c:pt>
                <c:pt idx="7">
                  <c:v>BJB</c:v>
                </c:pt>
              </c:strCache>
            </c:strRef>
          </c:cat>
          <c:val>
            <c:numRef>
              <c:f>('Církve - data'!$D$2:$D$4,'Církve - data'!$D$8:$D$12)</c:f>
              <c:numCache>
                <c:ptCount val="8"/>
                <c:pt idx="0">
                  <c:v>106</c:v>
                </c:pt>
                <c:pt idx="1">
                  <c:v>91</c:v>
                </c:pt>
                <c:pt idx="2">
                  <c:v>2</c:v>
                </c:pt>
                <c:pt idx="3">
                  <c:v>23</c:v>
                </c:pt>
                <c:pt idx="4">
                  <c:v>15</c:v>
                </c:pt>
                <c:pt idx="5">
                  <c:v>18</c:v>
                </c:pt>
                <c:pt idx="6">
                  <c:v>31</c:v>
                </c:pt>
                <c:pt idx="7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'Církve - data'!$E$1</c:f>
              <c:strCache>
                <c:ptCount val="1"/>
                <c:pt idx="0">
                  <c:v>1 kolo - postup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('Církve - data'!$A$2:$A$4,'Církve - data'!$A$8:$A$12)</c:f>
              <c:strCache>
                <c:ptCount val="8"/>
                <c:pt idx="0">
                  <c:v>CASD</c:v>
                </c:pt>
                <c:pt idx="1">
                  <c:v>ŘK</c:v>
                </c:pt>
                <c:pt idx="2">
                  <c:v>CČE</c:v>
                </c:pt>
                <c:pt idx="3">
                  <c:v>Junák</c:v>
                </c:pt>
                <c:pt idx="4">
                  <c:v>KS</c:v>
                </c:pt>
                <c:pt idx="5">
                  <c:v>ECM</c:v>
                </c:pt>
                <c:pt idx="6">
                  <c:v>nezařazení</c:v>
                </c:pt>
                <c:pt idx="7">
                  <c:v>BJB</c:v>
                </c:pt>
              </c:strCache>
            </c:strRef>
          </c:cat>
          <c:val>
            <c:numRef>
              <c:f>('Církve - data'!$E$2:$E$4,'Církve - data'!$E$8:$E$12)</c:f>
              <c:numCache>
                <c:ptCount val="8"/>
                <c:pt idx="0">
                  <c:v>42</c:v>
                </c:pt>
                <c:pt idx="1">
                  <c:v>6</c:v>
                </c:pt>
                <c:pt idx="2">
                  <c:v>1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'Církve - data'!$F$1</c:f>
              <c:strCache>
                <c:ptCount val="1"/>
                <c:pt idx="0">
                  <c:v>2 kolo účast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('Církve - data'!$A$2:$A$4,'Církve - data'!$A$8:$A$12)</c:f>
              <c:strCache>
                <c:ptCount val="8"/>
                <c:pt idx="0">
                  <c:v>CASD</c:v>
                </c:pt>
                <c:pt idx="1">
                  <c:v>ŘK</c:v>
                </c:pt>
                <c:pt idx="2">
                  <c:v>CČE</c:v>
                </c:pt>
                <c:pt idx="3">
                  <c:v>Junák</c:v>
                </c:pt>
                <c:pt idx="4">
                  <c:v>KS</c:v>
                </c:pt>
                <c:pt idx="5">
                  <c:v>ECM</c:v>
                </c:pt>
                <c:pt idx="6">
                  <c:v>nezařazení</c:v>
                </c:pt>
                <c:pt idx="7">
                  <c:v>BJB</c:v>
                </c:pt>
              </c:strCache>
            </c:strRef>
          </c:cat>
          <c:val>
            <c:numRef>
              <c:f>('Církve - data'!$F$2:$F$4,'Církve - data'!$F$8:$F$12)</c:f>
              <c:numCache>
                <c:ptCount val="8"/>
                <c:pt idx="0">
                  <c:v>42</c:v>
                </c:pt>
                <c:pt idx="1">
                  <c:v>6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'Církve - data'!$G$1</c:f>
              <c:strCache>
                <c:ptCount val="1"/>
                <c:pt idx="0">
                  <c:v>splnili limit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('Církve - data'!$A$2:$A$4,'Církve - data'!$A$8:$A$12)</c:f>
              <c:strCache>
                <c:ptCount val="8"/>
                <c:pt idx="0">
                  <c:v>CASD</c:v>
                </c:pt>
                <c:pt idx="1">
                  <c:v>ŘK</c:v>
                </c:pt>
                <c:pt idx="2">
                  <c:v>CČE</c:v>
                </c:pt>
                <c:pt idx="3">
                  <c:v>Junák</c:v>
                </c:pt>
                <c:pt idx="4">
                  <c:v>KS</c:v>
                </c:pt>
                <c:pt idx="5">
                  <c:v>ECM</c:v>
                </c:pt>
                <c:pt idx="6">
                  <c:v>nezařazení</c:v>
                </c:pt>
                <c:pt idx="7">
                  <c:v>BJB</c:v>
                </c:pt>
              </c:strCache>
            </c:strRef>
          </c:cat>
          <c:val>
            <c:numRef>
              <c:f>('Církve - data'!$G$2:$G$4,'Církve - data'!$G$8:$G$12)</c:f>
              <c:numCache>
                <c:ptCount val="8"/>
                <c:pt idx="0">
                  <c:v>3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shape val="box"/>
        </c:ser>
        <c:overlap val="100"/>
        <c:shape val="box"/>
        <c:axId val="6070087"/>
        <c:axId val="54630784"/>
      </c:bar3DChart>
      <c:catAx>
        <c:axId val="6070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4630784"/>
        <c:crosses val="autoZero"/>
        <c:auto val="1"/>
        <c:lblOffset val="100"/>
        <c:noMultiLvlLbl val="0"/>
      </c:catAx>
      <c:valAx>
        <c:axId val="546307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70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45" footer="0.492125984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45" footer="0.492125984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45" footer="0.492125984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45" footer="0.492125984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45" footer="0.492125984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4921259845" footer="0.492125984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45" footer="0.492125984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5" right="0.75" top="1" bottom="1" header="0.4921259845" footer="0.492125984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</cdr:x>
      <cdr:y>0.092</cdr:y>
    </cdr:from>
    <cdr:to>
      <cdr:x>0.618</cdr:x>
      <cdr:y>0.60575</cdr:y>
    </cdr:to>
    <cdr:graphicFrame>
      <cdr:nvGraphicFramePr>
        <cdr:cNvPr id="1" name="Chart 1"/>
        <cdr:cNvGraphicFramePr/>
      </cdr:nvGraphicFramePr>
      <cdr:xfrm>
        <a:off x="285750" y="523875"/>
        <a:ext cx="5419725" cy="29527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0.493</cdr:x>
      <cdr:y>0.4865</cdr:y>
    </cdr:from>
    <cdr:to>
      <cdr:x>1</cdr:x>
      <cdr:y>1</cdr:y>
    </cdr:to>
    <cdr:graphicFrame>
      <cdr:nvGraphicFramePr>
        <cdr:cNvPr id="2" name="Chart 2"/>
        <cdr:cNvGraphicFramePr/>
      </cdr:nvGraphicFramePr>
      <cdr:xfrm>
        <a:off x="4552950" y="2790825"/>
        <a:ext cx="4686300" cy="295275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0.0195</cdr:y>
    </cdr:from>
    <cdr:to>
      <cdr:x>0.91925</cdr:x>
      <cdr:y>0.527</cdr:y>
    </cdr:to>
    <cdr:graphicFrame>
      <cdr:nvGraphicFramePr>
        <cdr:cNvPr id="1" name="Chart 2"/>
        <cdr:cNvGraphicFramePr/>
      </cdr:nvGraphicFramePr>
      <cdr:xfrm>
        <a:off x="3781425" y="104775"/>
        <a:ext cx="4705350" cy="29241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0.5005</cdr:x>
      <cdr:y>0.505</cdr:y>
    </cdr:from>
    <cdr:to>
      <cdr:x>0.51975</cdr:x>
      <cdr:y>0.5375</cdr:y>
    </cdr:to>
    <cdr:sp>
      <cdr:nvSpPr>
        <cdr:cNvPr id="1" name="TextBox 1"/>
        <cdr:cNvSpPr txBox="1">
          <a:spLocks noChangeArrowheads="1"/>
        </cdr:cNvSpPr>
      </cdr:nvSpPr>
      <cdr:spPr>
        <a:xfrm>
          <a:off x="4619625" y="2905125"/>
          <a:ext cx="180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</cdr:x>
      <cdr:y>0.34775</cdr:y>
    </cdr:from>
    <cdr:to>
      <cdr:x>0.99725</cdr:x>
      <cdr:y>1</cdr:y>
    </cdr:to>
    <cdr:graphicFrame>
      <cdr:nvGraphicFramePr>
        <cdr:cNvPr id="1" name="Chart 1"/>
        <cdr:cNvGraphicFramePr/>
      </cdr:nvGraphicFramePr>
      <cdr:xfrm>
        <a:off x="5476875" y="2000250"/>
        <a:ext cx="3733800" cy="37528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H21" sqref="H21"/>
    </sheetView>
  </sheetViews>
  <sheetFormatPr defaultColWidth="9.140625" defaultRowHeight="12.75"/>
  <cols>
    <col min="1" max="1" width="18.421875" style="0" customWidth="1"/>
  </cols>
  <sheetData>
    <row r="1" spans="2:3" ht="12.75">
      <c r="B1" t="s">
        <v>29</v>
      </c>
      <c r="C1" t="s">
        <v>30</v>
      </c>
    </row>
    <row r="2" spans="1:3" ht="12.75">
      <c r="A2" t="s">
        <v>20</v>
      </c>
      <c r="B2">
        <v>3</v>
      </c>
      <c r="C2">
        <v>3</v>
      </c>
    </row>
    <row r="3" spans="1:3" ht="12.75">
      <c r="A3" t="s">
        <v>21</v>
      </c>
      <c r="B3">
        <v>6</v>
      </c>
      <c r="C3">
        <v>4</v>
      </c>
    </row>
    <row r="4" spans="1:3" ht="12.75">
      <c r="A4" t="s">
        <v>22</v>
      </c>
      <c r="B4">
        <v>3</v>
      </c>
      <c r="C4">
        <v>3</v>
      </c>
    </row>
    <row r="5" spans="1:3" ht="12.75">
      <c r="A5" t="s">
        <v>23</v>
      </c>
      <c r="B5">
        <v>12</v>
      </c>
      <c r="C5">
        <v>8</v>
      </c>
    </row>
    <row r="6" spans="1:3" ht="12.75">
      <c r="A6" t="s">
        <v>24</v>
      </c>
      <c r="B6">
        <v>6</v>
      </c>
      <c r="C6">
        <v>3</v>
      </c>
    </row>
    <row r="7" spans="1:3" ht="12.75">
      <c r="A7" t="s">
        <v>25</v>
      </c>
      <c r="B7">
        <v>11</v>
      </c>
      <c r="C7">
        <v>4</v>
      </c>
    </row>
    <row r="8" spans="1:3" ht="12.75">
      <c r="A8" t="s">
        <v>26</v>
      </c>
      <c r="B8">
        <v>1</v>
      </c>
      <c r="C8">
        <v>0</v>
      </c>
    </row>
    <row r="9" spans="1:3" ht="12.75">
      <c r="A9" t="s">
        <v>31</v>
      </c>
      <c r="B9">
        <v>3</v>
      </c>
      <c r="C9">
        <v>4</v>
      </c>
    </row>
    <row r="13" spans="2:3" ht="12.75">
      <c r="B13" t="s">
        <v>29</v>
      </c>
      <c r="C13" t="s">
        <v>30</v>
      </c>
    </row>
    <row r="14" spans="1:3" ht="12.75">
      <c r="A14" t="s">
        <v>27</v>
      </c>
      <c r="B14">
        <v>13</v>
      </c>
      <c r="C14">
        <v>9</v>
      </c>
    </row>
    <row r="15" spans="1:3" ht="12.75">
      <c r="A15" t="s">
        <v>28</v>
      </c>
      <c r="B15">
        <v>32</v>
      </c>
      <c r="C15">
        <v>20</v>
      </c>
    </row>
    <row r="16" spans="1:3" ht="12.75">
      <c r="A16" t="s">
        <v>14</v>
      </c>
      <c r="B16">
        <v>45</v>
      </c>
      <c r="C16">
        <v>29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0">
      <selection activeCell="N22" activeCellId="1" sqref="I22:K30 N22:N30"/>
    </sheetView>
  </sheetViews>
  <sheetFormatPr defaultColWidth="9.140625" defaultRowHeight="12.75"/>
  <sheetData>
    <row r="1" spans="2:15" ht="12.75">
      <c r="B1">
        <v>2005</v>
      </c>
      <c r="C1">
        <v>2006</v>
      </c>
      <c r="D1" t="s">
        <v>15</v>
      </c>
      <c r="E1" t="s">
        <v>57</v>
      </c>
      <c r="F1" t="s">
        <v>56</v>
      </c>
      <c r="G1" t="s">
        <v>9</v>
      </c>
      <c r="H1" t="s">
        <v>16</v>
      </c>
      <c r="I1" t="s">
        <v>13</v>
      </c>
      <c r="J1" t="s">
        <v>17</v>
      </c>
      <c r="K1" t="s">
        <v>10</v>
      </c>
      <c r="L1" t="s">
        <v>18</v>
      </c>
      <c r="M1" t="s">
        <v>11</v>
      </c>
      <c r="N1" t="s">
        <v>19</v>
      </c>
      <c r="O1" t="s">
        <v>12</v>
      </c>
    </row>
    <row r="2" spans="1:15" ht="12.75">
      <c r="A2" t="s">
        <v>0</v>
      </c>
      <c r="B2">
        <v>168</v>
      </c>
      <c r="C2">
        <v>124</v>
      </c>
      <c r="D2">
        <v>106</v>
      </c>
      <c r="E2">
        <v>42</v>
      </c>
      <c r="F2">
        <v>42</v>
      </c>
      <c r="G2">
        <v>3</v>
      </c>
      <c r="H2">
        <v>5</v>
      </c>
      <c r="I2">
        <v>1</v>
      </c>
      <c r="J2">
        <v>18</v>
      </c>
      <c r="K2">
        <v>2</v>
      </c>
      <c r="L2">
        <v>12</v>
      </c>
      <c r="M2">
        <v>0</v>
      </c>
      <c r="N2">
        <v>7</v>
      </c>
      <c r="O2">
        <v>0</v>
      </c>
    </row>
    <row r="3" spans="1:15" ht="12.75">
      <c r="A3" t="s">
        <v>1</v>
      </c>
      <c r="B3">
        <v>99</v>
      </c>
      <c r="C3">
        <v>136</v>
      </c>
      <c r="D3">
        <v>91</v>
      </c>
      <c r="E3">
        <v>6</v>
      </c>
      <c r="F3">
        <v>6</v>
      </c>
      <c r="G3">
        <v>5</v>
      </c>
      <c r="H3">
        <v>0</v>
      </c>
      <c r="I3">
        <v>0</v>
      </c>
      <c r="J3">
        <v>4</v>
      </c>
      <c r="K3">
        <v>3</v>
      </c>
      <c r="L3">
        <v>2</v>
      </c>
      <c r="M3">
        <v>2</v>
      </c>
      <c r="N3">
        <v>0</v>
      </c>
      <c r="O3">
        <v>0</v>
      </c>
    </row>
    <row r="4" spans="1:15" ht="12.75">
      <c r="A4" t="s">
        <v>5</v>
      </c>
      <c r="B4">
        <v>4</v>
      </c>
      <c r="C4">
        <v>4</v>
      </c>
      <c r="D4">
        <v>2</v>
      </c>
      <c r="E4">
        <v>1</v>
      </c>
      <c r="F4">
        <v>1</v>
      </c>
      <c r="G4">
        <v>1</v>
      </c>
      <c r="H4">
        <v>0</v>
      </c>
      <c r="I4">
        <v>0</v>
      </c>
      <c r="J4">
        <v>1</v>
      </c>
      <c r="K4">
        <v>1</v>
      </c>
      <c r="L4">
        <v>0</v>
      </c>
      <c r="M4">
        <v>0</v>
      </c>
      <c r="N4">
        <v>0</v>
      </c>
      <c r="O4">
        <v>0</v>
      </c>
    </row>
    <row r="5" spans="1:15" ht="12.7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2.7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ht="12.75">
      <c r="A8" t="s">
        <v>7</v>
      </c>
      <c r="B8">
        <v>36</v>
      </c>
      <c r="C8">
        <v>32</v>
      </c>
      <c r="D8">
        <v>23</v>
      </c>
      <c r="E8">
        <v>5</v>
      </c>
      <c r="F8">
        <v>2</v>
      </c>
      <c r="G8">
        <v>0</v>
      </c>
      <c r="H8">
        <v>0</v>
      </c>
      <c r="I8">
        <v>0</v>
      </c>
      <c r="J8">
        <v>0</v>
      </c>
      <c r="K8">
        <v>0</v>
      </c>
      <c r="L8">
        <v>2</v>
      </c>
      <c r="M8">
        <v>0</v>
      </c>
      <c r="N8">
        <v>0</v>
      </c>
      <c r="O8">
        <v>0</v>
      </c>
    </row>
    <row r="9" spans="1:15" ht="12.75">
      <c r="A9" t="s">
        <v>2</v>
      </c>
      <c r="B9">
        <v>43</v>
      </c>
      <c r="C9">
        <v>29</v>
      </c>
      <c r="D9">
        <v>15</v>
      </c>
      <c r="E9">
        <v>6</v>
      </c>
      <c r="F9">
        <v>6</v>
      </c>
      <c r="G9">
        <v>6</v>
      </c>
      <c r="H9">
        <v>3</v>
      </c>
      <c r="I9">
        <v>3</v>
      </c>
      <c r="J9">
        <v>0</v>
      </c>
      <c r="K9">
        <v>0</v>
      </c>
      <c r="L9">
        <v>3</v>
      </c>
      <c r="M9">
        <v>3</v>
      </c>
      <c r="N9">
        <v>0</v>
      </c>
      <c r="O9">
        <v>0</v>
      </c>
    </row>
    <row r="10" spans="1:15" ht="12.75">
      <c r="A10" t="s">
        <v>69</v>
      </c>
      <c r="B10">
        <v>7</v>
      </c>
      <c r="C10">
        <v>15</v>
      </c>
      <c r="D10">
        <v>18</v>
      </c>
      <c r="E10">
        <v>7</v>
      </c>
      <c r="F10">
        <v>7</v>
      </c>
      <c r="G10">
        <v>4</v>
      </c>
      <c r="H10">
        <v>3</v>
      </c>
      <c r="I10">
        <v>2</v>
      </c>
      <c r="J10">
        <v>2</v>
      </c>
      <c r="K10">
        <v>0</v>
      </c>
      <c r="L10">
        <v>2</v>
      </c>
      <c r="M10">
        <v>2</v>
      </c>
      <c r="N10">
        <v>0</v>
      </c>
      <c r="O10">
        <v>0</v>
      </c>
    </row>
    <row r="11" spans="1:15" ht="12.75">
      <c r="A11" t="s">
        <v>8</v>
      </c>
      <c r="B11">
        <v>13</v>
      </c>
      <c r="C11">
        <v>10</v>
      </c>
      <c r="D11">
        <v>31</v>
      </c>
      <c r="E11">
        <v>10</v>
      </c>
      <c r="F11">
        <v>9</v>
      </c>
      <c r="G11">
        <v>2</v>
      </c>
      <c r="H11">
        <v>5</v>
      </c>
      <c r="I11">
        <v>0</v>
      </c>
      <c r="J11">
        <v>1</v>
      </c>
      <c r="K11">
        <v>0</v>
      </c>
      <c r="L11">
        <v>3</v>
      </c>
      <c r="M11">
        <v>2</v>
      </c>
      <c r="N11">
        <v>0</v>
      </c>
      <c r="O11">
        <v>0</v>
      </c>
    </row>
    <row r="12" spans="1:15" ht="12.75">
      <c r="A12" t="s">
        <v>72</v>
      </c>
      <c r="B12">
        <v>0</v>
      </c>
      <c r="C12">
        <v>0</v>
      </c>
      <c r="D12">
        <v>6</v>
      </c>
      <c r="E12">
        <v>1</v>
      </c>
      <c r="F12">
        <v>1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1</v>
      </c>
    </row>
    <row r="13" spans="1:15" ht="12.75">
      <c r="A13" t="s">
        <v>14</v>
      </c>
      <c r="B13">
        <f aca="true" t="shared" si="0" ref="B13:G13">SUM(B2:B12)</f>
        <v>370</v>
      </c>
      <c r="C13">
        <f t="shared" si="0"/>
        <v>350</v>
      </c>
      <c r="D13">
        <f t="shared" si="0"/>
        <v>292</v>
      </c>
      <c r="E13">
        <f t="shared" si="0"/>
        <v>78</v>
      </c>
      <c r="F13">
        <f t="shared" si="0"/>
        <v>74</v>
      </c>
      <c r="G13">
        <f t="shared" si="0"/>
        <v>22</v>
      </c>
      <c r="I13">
        <f>SUM(I2:I12)</f>
        <v>6</v>
      </c>
      <c r="K13">
        <f>SUM(K2:K12)</f>
        <v>6</v>
      </c>
      <c r="M13">
        <f>SUM(M2:M12)</f>
        <v>9</v>
      </c>
      <c r="O13">
        <f>SUM(O2:O12)</f>
        <v>1</v>
      </c>
    </row>
    <row r="17" spans="4:11" ht="12.75">
      <c r="D17" t="s">
        <v>35</v>
      </c>
      <c r="E17" t="s">
        <v>38</v>
      </c>
      <c r="F17" t="s">
        <v>37</v>
      </c>
      <c r="G17" t="s">
        <v>39</v>
      </c>
      <c r="H17" t="s">
        <v>36</v>
      </c>
      <c r="I17" t="s">
        <v>40</v>
      </c>
      <c r="J17" t="s">
        <v>34</v>
      </c>
      <c r="K17" t="s">
        <v>14</v>
      </c>
    </row>
    <row r="18" spans="1:11" ht="12.75">
      <c r="A18" t="s">
        <v>32</v>
      </c>
      <c r="D18">
        <v>0</v>
      </c>
      <c r="E18">
        <v>2</v>
      </c>
      <c r="F18">
        <v>0</v>
      </c>
      <c r="G18">
        <v>6</v>
      </c>
      <c r="H18">
        <v>0</v>
      </c>
      <c r="I18">
        <v>2</v>
      </c>
      <c r="J18">
        <v>6</v>
      </c>
      <c r="K18">
        <f>SUM(D18:J18)</f>
        <v>16</v>
      </c>
    </row>
    <row r="19" spans="1:11" ht="12.75">
      <c r="A19" t="s">
        <v>33</v>
      </c>
      <c r="D19">
        <v>1</v>
      </c>
      <c r="E19">
        <v>2</v>
      </c>
      <c r="F19">
        <v>2</v>
      </c>
      <c r="G19">
        <v>10</v>
      </c>
      <c r="H19">
        <v>0</v>
      </c>
      <c r="I19">
        <v>10</v>
      </c>
      <c r="J19">
        <v>1</v>
      </c>
      <c r="K19">
        <f>SUM(D19:J19)</f>
        <v>26</v>
      </c>
    </row>
    <row r="21" ht="13.5" thickBot="1"/>
    <row r="22" spans="1:14" ht="60">
      <c r="A22" s="10" t="s">
        <v>41</v>
      </c>
      <c r="B22" s="11"/>
      <c r="C22" s="11"/>
      <c r="D22" s="11" t="s">
        <v>50</v>
      </c>
      <c r="E22" s="11" t="s">
        <v>42</v>
      </c>
      <c r="F22" s="10" t="s">
        <v>43</v>
      </c>
      <c r="G22" s="12" t="s">
        <v>44</v>
      </c>
      <c r="H22" s="13" t="s">
        <v>49</v>
      </c>
      <c r="I22" s="13" t="s">
        <v>45</v>
      </c>
      <c r="J22" s="13" t="s">
        <v>46</v>
      </c>
      <c r="K22" s="13" t="s">
        <v>73</v>
      </c>
      <c r="L22" s="12" t="s">
        <v>47</v>
      </c>
      <c r="M22" s="11" t="s">
        <v>48</v>
      </c>
      <c r="N22" s="21" t="s">
        <v>74</v>
      </c>
    </row>
    <row r="23" spans="1:14" ht="15">
      <c r="A23" s="14">
        <v>2000</v>
      </c>
      <c r="B23" s="14"/>
      <c r="C23" s="14"/>
      <c r="D23" s="14"/>
      <c r="E23" s="14">
        <v>151</v>
      </c>
      <c r="F23" s="14">
        <v>58</v>
      </c>
      <c r="G23" s="14">
        <v>43</v>
      </c>
      <c r="H23" s="15"/>
      <c r="I23" s="15">
        <v>38.41</v>
      </c>
      <c r="J23" s="15">
        <v>74.14</v>
      </c>
      <c r="K23" s="15">
        <v>28.48</v>
      </c>
      <c r="L23" s="14">
        <v>3</v>
      </c>
      <c r="M23" s="18">
        <v>19</v>
      </c>
      <c r="N23" s="17"/>
    </row>
    <row r="24" spans="1:14" ht="15">
      <c r="A24" s="14">
        <v>2001</v>
      </c>
      <c r="B24" s="14"/>
      <c r="C24" s="14"/>
      <c r="D24" s="14"/>
      <c r="E24" s="14">
        <v>307</v>
      </c>
      <c r="F24" s="14">
        <v>134</v>
      </c>
      <c r="G24" s="14">
        <v>47</v>
      </c>
      <c r="H24" s="15"/>
      <c r="I24" s="15">
        <v>43.65</v>
      </c>
      <c r="J24" s="15">
        <v>35.07</v>
      </c>
      <c r="K24" s="15">
        <v>15.31</v>
      </c>
      <c r="L24" s="14">
        <v>7</v>
      </c>
      <c r="M24" s="18">
        <v>41</v>
      </c>
      <c r="N24" s="17"/>
    </row>
    <row r="25" spans="1:14" ht="15">
      <c r="A25" s="14">
        <v>2002</v>
      </c>
      <c r="B25" s="14"/>
      <c r="C25" s="14"/>
      <c r="D25" s="14"/>
      <c r="E25" s="14">
        <v>153</v>
      </c>
      <c r="F25" s="14">
        <v>37</v>
      </c>
      <c r="G25" s="14">
        <v>28</v>
      </c>
      <c r="H25" s="15"/>
      <c r="I25" s="15">
        <v>24.18</v>
      </c>
      <c r="J25" s="15">
        <v>75.68</v>
      </c>
      <c r="K25" s="15">
        <v>18.3</v>
      </c>
      <c r="L25" s="14">
        <v>13</v>
      </c>
      <c r="M25" s="18">
        <v>22</v>
      </c>
      <c r="N25" s="17"/>
    </row>
    <row r="26" spans="1:14" ht="15">
      <c r="A26" s="14">
        <v>2003</v>
      </c>
      <c r="B26" s="14"/>
      <c r="C26" s="14"/>
      <c r="D26" s="14"/>
      <c r="E26" s="14">
        <v>323</v>
      </c>
      <c r="F26" s="14">
        <v>165</v>
      </c>
      <c r="G26" s="14">
        <v>114</v>
      </c>
      <c r="H26" s="15"/>
      <c r="I26" s="15">
        <v>51.08</v>
      </c>
      <c r="J26" s="15">
        <v>69.09</v>
      </c>
      <c r="K26" s="15">
        <v>35.29</v>
      </c>
      <c r="L26" s="14">
        <v>17</v>
      </c>
      <c r="M26" s="18">
        <v>36</v>
      </c>
      <c r="N26" s="17"/>
    </row>
    <row r="27" spans="1:14" ht="15">
      <c r="A27" s="14">
        <v>2004</v>
      </c>
      <c r="B27" s="14"/>
      <c r="C27" s="14"/>
      <c r="D27" s="14"/>
      <c r="E27" s="14">
        <v>458</v>
      </c>
      <c r="F27" s="14">
        <v>247</v>
      </c>
      <c r="G27" s="14">
        <v>195</v>
      </c>
      <c r="H27" s="15">
        <v>105</v>
      </c>
      <c r="I27" s="17">
        <v>53.93</v>
      </c>
      <c r="J27" s="17">
        <v>78.94</v>
      </c>
      <c r="K27" s="17">
        <v>53.84</v>
      </c>
      <c r="L27" s="16"/>
      <c r="M27" s="19"/>
      <c r="N27" s="17">
        <v>22.9</v>
      </c>
    </row>
    <row r="28" spans="1:14" ht="15">
      <c r="A28" s="14">
        <v>2005</v>
      </c>
      <c r="B28" s="14"/>
      <c r="C28" s="14"/>
      <c r="D28" s="16"/>
      <c r="E28" s="14">
        <v>367</v>
      </c>
      <c r="F28" s="14">
        <v>186</v>
      </c>
      <c r="G28" s="14">
        <v>128</v>
      </c>
      <c r="H28" s="14">
        <v>58</v>
      </c>
      <c r="I28" s="15">
        <v>50.68</v>
      </c>
      <c r="J28" s="15">
        <v>67.74</v>
      </c>
      <c r="K28" s="15">
        <v>34.33</v>
      </c>
      <c r="L28" s="14">
        <v>6</v>
      </c>
      <c r="M28" s="18">
        <v>24</v>
      </c>
      <c r="N28" s="15">
        <v>15.8</v>
      </c>
    </row>
    <row r="29" spans="1:14" ht="15">
      <c r="A29" s="14">
        <v>2006</v>
      </c>
      <c r="B29" s="14"/>
      <c r="C29" s="14"/>
      <c r="D29" s="16"/>
      <c r="E29" s="14">
        <v>350</v>
      </c>
      <c r="F29" s="14">
        <v>150</v>
      </c>
      <c r="G29" s="14">
        <v>100</v>
      </c>
      <c r="H29" s="14">
        <v>24</v>
      </c>
      <c r="I29" s="15">
        <v>42.49</v>
      </c>
      <c r="J29" s="15">
        <v>66.66</v>
      </c>
      <c r="K29" s="15">
        <v>24</v>
      </c>
      <c r="L29" s="14">
        <v>7</v>
      </c>
      <c r="M29" s="18">
        <v>35</v>
      </c>
      <c r="N29" s="15">
        <v>6.85</v>
      </c>
    </row>
    <row r="30" spans="1:14" ht="15">
      <c r="A30" s="14">
        <v>2007</v>
      </c>
      <c r="B30" s="14"/>
      <c r="C30" s="14"/>
      <c r="D30" s="16"/>
      <c r="E30" s="17">
        <v>292</v>
      </c>
      <c r="F30" s="17">
        <v>78</v>
      </c>
      <c r="G30" s="17">
        <v>74</v>
      </c>
      <c r="H30" s="17">
        <v>22</v>
      </c>
      <c r="I30" s="17">
        <v>26.71</v>
      </c>
      <c r="J30" s="17">
        <v>85.89</v>
      </c>
      <c r="K30" s="17">
        <v>29.73</v>
      </c>
      <c r="L30" s="17">
        <v>7</v>
      </c>
      <c r="M30" s="20">
        <v>34</v>
      </c>
      <c r="N30" s="17">
        <v>7.53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J7" sqref="J7:M11"/>
    </sheetView>
  </sheetViews>
  <sheetFormatPr defaultColWidth="9.140625" defaultRowHeight="12.75"/>
  <cols>
    <col min="1" max="1" width="10.421875" style="0" customWidth="1"/>
    <col min="10" max="10" width="10.8515625" style="0" customWidth="1"/>
    <col min="11" max="12" width="11.7109375" style="0" customWidth="1"/>
    <col min="13" max="13" width="12.57421875" style="0" customWidth="1"/>
  </cols>
  <sheetData>
    <row r="1" spans="2:12" ht="12.75">
      <c r="B1" t="s">
        <v>15</v>
      </c>
      <c r="C1" t="s">
        <v>58</v>
      </c>
      <c r="D1" s="4" t="s">
        <v>59</v>
      </c>
      <c r="E1" t="s">
        <v>16</v>
      </c>
      <c r="F1" s="4" t="s">
        <v>13</v>
      </c>
      <c r="G1" t="s">
        <v>17</v>
      </c>
      <c r="H1" s="4" t="s">
        <v>10</v>
      </c>
      <c r="I1" t="s">
        <v>18</v>
      </c>
      <c r="J1" s="4" t="s">
        <v>11</v>
      </c>
      <c r="K1" t="s">
        <v>19</v>
      </c>
      <c r="L1" s="4" t="s">
        <v>12</v>
      </c>
    </row>
    <row r="2" spans="1:12" ht="12.75">
      <c r="A2">
        <v>2004</v>
      </c>
      <c r="B2">
        <v>183</v>
      </c>
      <c r="C2">
        <v>99</v>
      </c>
      <c r="D2" s="4">
        <v>47</v>
      </c>
      <c r="E2">
        <v>21</v>
      </c>
      <c r="F2" s="4">
        <v>9</v>
      </c>
      <c r="G2">
        <v>45</v>
      </c>
      <c r="H2" s="4">
        <v>23</v>
      </c>
      <c r="I2">
        <v>25</v>
      </c>
      <c r="J2" s="4">
        <v>15</v>
      </c>
      <c r="K2">
        <v>7</v>
      </c>
      <c r="L2" s="4">
        <v>0</v>
      </c>
    </row>
    <row r="3" spans="1:12" ht="12.75">
      <c r="A3">
        <v>2005</v>
      </c>
      <c r="B3">
        <v>168</v>
      </c>
      <c r="C3">
        <v>76</v>
      </c>
      <c r="D3" s="4">
        <v>24</v>
      </c>
      <c r="E3">
        <v>8</v>
      </c>
      <c r="F3" s="4">
        <v>1</v>
      </c>
      <c r="G3">
        <v>18</v>
      </c>
      <c r="H3" s="4">
        <v>8</v>
      </c>
      <c r="I3">
        <v>19</v>
      </c>
      <c r="J3" s="4">
        <v>15</v>
      </c>
      <c r="K3">
        <v>7</v>
      </c>
      <c r="L3" s="4">
        <v>0</v>
      </c>
    </row>
    <row r="4" spans="1:12" ht="12.75">
      <c r="A4">
        <v>2006</v>
      </c>
      <c r="B4">
        <v>126</v>
      </c>
      <c r="C4">
        <v>63</v>
      </c>
      <c r="D4">
        <v>4</v>
      </c>
      <c r="E4">
        <v>7</v>
      </c>
      <c r="F4">
        <v>2</v>
      </c>
      <c r="G4">
        <v>10</v>
      </c>
      <c r="I4">
        <v>29</v>
      </c>
      <c r="J4">
        <v>2</v>
      </c>
      <c r="K4">
        <v>0</v>
      </c>
      <c r="L4">
        <v>0</v>
      </c>
    </row>
    <row r="5" spans="1:12" ht="12.75">
      <c r="A5">
        <v>2007</v>
      </c>
      <c r="B5">
        <v>106</v>
      </c>
      <c r="C5">
        <v>42</v>
      </c>
      <c r="D5" s="4">
        <v>3</v>
      </c>
      <c r="E5">
        <v>5</v>
      </c>
      <c r="F5" s="4">
        <v>1</v>
      </c>
      <c r="G5">
        <v>18</v>
      </c>
      <c r="H5" s="4">
        <v>2</v>
      </c>
      <c r="I5">
        <v>12</v>
      </c>
      <c r="J5" s="4">
        <v>0</v>
      </c>
      <c r="K5">
        <v>7</v>
      </c>
      <c r="L5" s="4">
        <v>0</v>
      </c>
    </row>
    <row r="7" spans="1:13" ht="12.75">
      <c r="A7" t="s">
        <v>51</v>
      </c>
      <c r="J7" t="s">
        <v>75</v>
      </c>
      <c r="K7" t="s">
        <v>77</v>
      </c>
      <c r="L7" t="s">
        <v>76</v>
      </c>
      <c r="M7" t="s">
        <v>78</v>
      </c>
    </row>
    <row r="8" spans="1:13" ht="12.75">
      <c r="A8">
        <v>2004</v>
      </c>
      <c r="B8">
        <v>458</v>
      </c>
      <c r="C8">
        <v>385</v>
      </c>
      <c r="D8">
        <v>195</v>
      </c>
      <c r="E8">
        <v>105</v>
      </c>
      <c r="I8">
        <v>2004</v>
      </c>
      <c r="J8">
        <v>61</v>
      </c>
      <c r="K8" s="5">
        <v>20</v>
      </c>
      <c r="L8">
        <v>122</v>
      </c>
      <c r="M8">
        <v>79</v>
      </c>
    </row>
    <row r="9" spans="1:13" ht="12.75">
      <c r="A9">
        <v>2005</v>
      </c>
      <c r="C9">
        <v>367</v>
      </c>
      <c r="D9">
        <v>128</v>
      </c>
      <c r="E9">
        <v>58</v>
      </c>
      <c r="I9">
        <v>2005</v>
      </c>
      <c r="J9">
        <v>58</v>
      </c>
      <c r="K9" s="5">
        <v>19</v>
      </c>
      <c r="L9">
        <v>115</v>
      </c>
      <c r="M9">
        <v>57</v>
      </c>
    </row>
    <row r="10" spans="1:13" ht="12.75">
      <c r="A10">
        <v>2006</v>
      </c>
      <c r="C10">
        <v>350</v>
      </c>
      <c r="D10">
        <v>100</v>
      </c>
      <c r="E10">
        <v>24</v>
      </c>
      <c r="I10">
        <v>2006</v>
      </c>
      <c r="J10">
        <v>60</v>
      </c>
      <c r="K10" s="5">
        <v>11</v>
      </c>
      <c r="L10">
        <v>66</v>
      </c>
      <c r="M10">
        <v>35</v>
      </c>
    </row>
    <row r="11" spans="1:13" ht="12.75">
      <c r="A11">
        <v>2007</v>
      </c>
      <c r="I11">
        <v>2007</v>
      </c>
      <c r="J11">
        <v>48</v>
      </c>
      <c r="K11" s="5">
        <v>16</v>
      </c>
      <c r="L11">
        <v>58</v>
      </c>
      <c r="M11">
        <v>26</v>
      </c>
    </row>
    <row r="13" ht="12.75">
      <c r="A13" t="s">
        <v>14</v>
      </c>
    </row>
    <row r="17" spans="2:9" ht="12.75">
      <c r="B17" t="s">
        <v>60</v>
      </c>
      <c r="C17" t="s">
        <v>61</v>
      </c>
      <c r="D17" t="s">
        <v>62</v>
      </c>
      <c r="E17" t="s">
        <v>63</v>
      </c>
      <c r="F17" t="s">
        <v>64</v>
      </c>
      <c r="G17" t="s">
        <v>65</v>
      </c>
      <c r="H17" t="s">
        <v>66</v>
      </c>
      <c r="I17" t="s">
        <v>14</v>
      </c>
    </row>
    <row r="18" spans="1:9" ht="12.75">
      <c r="A18" s="8" t="s">
        <v>53</v>
      </c>
      <c r="B18" s="5">
        <v>4</v>
      </c>
      <c r="C18" s="5">
        <v>0</v>
      </c>
      <c r="D18" s="5">
        <v>3</v>
      </c>
      <c r="E18" s="5">
        <v>3</v>
      </c>
      <c r="F18" s="5">
        <v>2</v>
      </c>
      <c r="G18" s="5">
        <v>4</v>
      </c>
      <c r="H18" s="5">
        <v>4</v>
      </c>
      <c r="I18" s="5">
        <f>SUM(B18:H18)</f>
        <v>20</v>
      </c>
    </row>
    <row r="19" spans="1:9" ht="12.75">
      <c r="A19" s="8" t="s">
        <v>52</v>
      </c>
      <c r="B19" s="5">
        <v>0</v>
      </c>
      <c r="C19" s="5">
        <v>5</v>
      </c>
      <c r="D19" s="5">
        <v>0</v>
      </c>
      <c r="E19" s="5">
        <v>7</v>
      </c>
      <c r="F19" s="5">
        <v>4</v>
      </c>
      <c r="G19" s="5">
        <v>0</v>
      </c>
      <c r="H19" s="5">
        <v>3</v>
      </c>
      <c r="I19" s="5">
        <f>SUM(B19:H19)</f>
        <v>19</v>
      </c>
    </row>
    <row r="20" spans="1:9" ht="12.75">
      <c r="A20" s="8" t="s">
        <v>67</v>
      </c>
      <c r="B20" s="5">
        <v>1</v>
      </c>
      <c r="C20" s="5">
        <v>3</v>
      </c>
      <c r="D20" s="5">
        <v>0</v>
      </c>
      <c r="E20" s="5">
        <v>0</v>
      </c>
      <c r="F20" s="5">
        <v>0</v>
      </c>
      <c r="G20" s="5">
        <v>7</v>
      </c>
      <c r="H20" s="5">
        <v>0</v>
      </c>
      <c r="I20" s="5">
        <v>11</v>
      </c>
    </row>
    <row r="21" spans="1:9" ht="12.75">
      <c r="A21" s="8" t="s">
        <v>70</v>
      </c>
      <c r="B21" s="5">
        <v>0</v>
      </c>
      <c r="C21" s="5">
        <v>2</v>
      </c>
      <c r="D21" s="5">
        <v>0</v>
      </c>
      <c r="E21" s="5">
        <v>6</v>
      </c>
      <c r="F21" s="5">
        <v>0</v>
      </c>
      <c r="G21" s="5">
        <v>2</v>
      </c>
      <c r="H21" s="5">
        <v>6</v>
      </c>
      <c r="I21" s="5">
        <f>SUM(B21:H21)</f>
        <v>16</v>
      </c>
    </row>
    <row r="22" spans="1:9" ht="12.75">
      <c r="A22" s="8" t="s">
        <v>55</v>
      </c>
      <c r="B22" s="5">
        <v>5</v>
      </c>
      <c r="C22" s="5">
        <v>12</v>
      </c>
      <c r="D22" s="5">
        <v>20</v>
      </c>
      <c r="E22" s="5">
        <v>20</v>
      </c>
      <c r="F22" s="5">
        <v>13</v>
      </c>
      <c r="G22" s="5">
        <v>6</v>
      </c>
      <c r="H22" s="5">
        <v>3</v>
      </c>
      <c r="I22" s="5">
        <f>SUM(B22:H22)</f>
        <v>79</v>
      </c>
    </row>
    <row r="23" spans="1:9" ht="12.75">
      <c r="A23" s="8" t="s">
        <v>54</v>
      </c>
      <c r="B23" s="5">
        <v>1</v>
      </c>
      <c r="C23" s="5">
        <v>3</v>
      </c>
      <c r="D23" s="5">
        <v>8</v>
      </c>
      <c r="E23" s="5">
        <v>11</v>
      </c>
      <c r="F23" s="5">
        <v>11</v>
      </c>
      <c r="G23" s="5">
        <v>19</v>
      </c>
      <c r="H23" s="5">
        <v>4</v>
      </c>
      <c r="I23" s="5">
        <f>SUM(B23:H23)</f>
        <v>57</v>
      </c>
    </row>
    <row r="24" spans="1:11" ht="15">
      <c r="A24" s="9" t="s">
        <v>68</v>
      </c>
      <c r="B24" s="6">
        <v>1</v>
      </c>
      <c r="C24" s="6">
        <v>2</v>
      </c>
      <c r="D24" s="6">
        <v>0</v>
      </c>
      <c r="E24" s="6">
        <v>10</v>
      </c>
      <c r="F24" s="7">
        <v>2</v>
      </c>
      <c r="G24" s="7">
        <v>20</v>
      </c>
      <c r="H24" s="7">
        <v>0</v>
      </c>
      <c r="I24" s="7">
        <f>SUM(B24:H24)</f>
        <v>35</v>
      </c>
      <c r="J24" s="1"/>
      <c r="K24" s="1"/>
    </row>
    <row r="25" spans="1:11" ht="15">
      <c r="A25" s="1" t="s">
        <v>71</v>
      </c>
      <c r="B25" s="6">
        <v>1</v>
      </c>
      <c r="C25" s="6">
        <v>2</v>
      </c>
      <c r="D25" s="6">
        <v>2</v>
      </c>
      <c r="E25" s="6">
        <v>10</v>
      </c>
      <c r="F25" s="7">
        <v>0</v>
      </c>
      <c r="G25" s="7">
        <v>10</v>
      </c>
      <c r="H25" s="7">
        <v>1</v>
      </c>
      <c r="I25" s="7">
        <f>SUM(B25:H25)</f>
        <v>26</v>
      </c>
      <c r="J25" s="1"/>
      <c r="K25" s="1"/>
    </row>
    <row r="26" spans="1:11" ht="15">
      <c r="A26" s="1"/>
      <c r="B26" s="1"/>
      <c r="C26" s="1"/>
      <c r="D26" s="1"/>
      <c r="E26" s="1"/>
      <c r="F26" s="2"/>
      <c r="G26" s="2"/>
      <c r="H26" s="2"/>
      <c r="I26" s="2"/>
      <c r="J26" s="1"/>
      <c r="K26" s="1"/>
    </row>
    <row r="27" spans="1:11" ht="15">
      <c r="A27" s="1"/>
      <c r="B27" s="1"/>
      <c r="C27" s="1"/>
      <c r="D27" s="1"/>
      <c r="E27" s="1"/>
      <c r="F27" s="2"/>
      <c r="G27" s="2"/>
      <c r="H27" s="2"/>
      <c r="I27" s="2"/>
      <c r="J27" s="1"/>
      <c r="K27" s="1"/>
    </row>
    <row r="28" spans="1:11" ht="15">
      <c r="A28" s="1"/>
      <c r="B28" s="1"/>
      <c r="C28" s="1"/>
      <c r="D28" s="1"/>
      <c r="E28" s="1"/>
      <c r="F28" s="2"/>
      <c r="G28" s="3"/>
      <c r="H28" s="3"/>
      <c r="I28" s="3"/>
      <c r="J28" s="3"/>
      <c r="K28" s="3"/>
    </row>
    <row r="29" spans="1:11" ht="15">
      <c r="A29" s="1"/>
      <c r="B29" s="3"/>
      <c r="C29" s="1"/>
      <c r="D29" s="1"/>
      <c r="E29" s="1"/>
      <c r="F29" s="1"/>
      <c r="G29" s="2"/>
      <c r="H29" s="2"/>
      <c r="I29" s="2"/>
      <c r="J29" s="1"/>
      <c r="K29" s="1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pathfinder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CancikD</dc:creator>
  <cp:keywords/>
  <dc:description/>
  <cp:lastModifiedBy>Vikina Vlachová</cp:lastModifiedBy>
  <cp:lastPrinted>2004-12-03T11:06:49Z</cp:lastPrinted>
  <dcterms:created xsi:type="dcterms:W3CDTF">2004-11-23T10:52:13Z</dcterms:created>
  <dcterms:modified xsi:type="dcterms:W3CDTF">2008-01-04T15:42:38Z</dcterms:modified>
  <cp:category/>
  <cp:version/>
  <cp:contentType/>
  <cp:contentStatus/>
</cp:coreProperties>
</file>